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96" yWindow="1008" windowWidth="23256" windowHeight="13176" tabRatio="522"/>
  </bookViews>
  <sheets>
    <sheet name="Додаток2 КПК1117520" sheetId="6" r:id="rId1"/>
  </sheets>
  <definedNames>
    <definedName name="_xlnm.Print_Area" localSheetId="0">'Додаток2 КПК1117520'!$A$1:$BY$232</definedName>
  </definedNames>
  <calcPr calcId="125725"/>
</workbook>
</file>

<file path=xl/calcChain.xml><?xml version="1.0" encoding="utf-8"?>
<calcChain xmlns="http://schemas.openxmlformats.org/spreadsheetml/2006/main">
  <c r="BH209" i="6"/>
  <c r="AT209"/>
  <c r="AJ209"/>
  <c r="BH208"/>
  <c r="AT208"/>
  <c r="AJ208"/>
  <c r="BH207"/>
  <c r="AT207"/>
  <c r="AJ207"/>
  <c r="BG198"/>
  <c r="AQ198"/>
  <c r="AZ175"/>
  <c r="AK175"/>
  <c r="AZ174"/>
  <c r="AK174"/>
  <c r="BO166"/>
  <c r="AZ166"/>
  <c r="AK166"/>
  <c r="BO165"/>
  <c r="AZ165"/>
  <c r="AK165"/>
  <c r="BE136"/>
  <c r="BE135"/>
  <c r="AP135"/>
  <c r="BE134"/>
  <c r="AP134"/>
  <c r="BE133"/>
  <c r="AP133"/>
  <c r="BE132"/>
  <c r="AP132"/>
  <c r="BE131"/>
  <c r="AP131"/>
  <c r="BE130"/>
  <c r="AP130"/>
  <c r="BE129"/>
  <c r="AP129"/>
  <c r="BT122"/>
  <c r="BE122"/>
  <c r="AP122"/>
  <c r="BT121"/>
  <c r="BE121"/>
  <c r="AP121"/>
  <c r="BT120"/>
  <c r="BE120"/>
  <c r="AP120"/>
  <c r="BT119"/>
  <c r="BE119"/>
  <c r="AP119"/>
  <c r="BT118"/>
  <c r="BE118"/>
  <c r="AP118"/>
  <c r="BT117"/>
  <c r="BE117"/>
  <c r="AP117"/>
  <c r="BT116"/>
  <c r="BE116"/>
  <c r="AP116"/>
  <c r="BT115"/>
  <c r="BE115"/>
  <c r="AP115"/>
  <c r="BT114"/>
  <c r="BE114"/>
  <c r="AP114"/>
  <c r="BT113"/>
  <c r="BE113"/>
  <c r="AP113"/>
  <c r="BT112"/>
  <c r="BE112"/>
  <c r="AP112"/>
  <c r="BT111"/>
  <c r="BE111"/>
  <c r="AP111"/>
  <c r="BD102"/>
  <c r="AJ102"/>
  <c r="BD101"/>
  <c r="AJ101"/>
  <c r="BD100"/>
  <c r="AJ100"/>
  <c r="BU92"/>
  <c r="BB92"/>
  <c r="AI92"/>
  <c r="BU91"/>
  <c r="BB91"/>
  <c r="AI91"/>
  <c r="BU90"/>
  <c r="BB90"/>
  <c r="AI90"/>
  <c r="BG80"/>
  <c r="AM80"/>
  <c r="BG72"/>
  <c r="AM72"/>
  <c r="BG71"/>
  <c r="AM71"/>
  <c r="BU63"/>
  <c r="BB63"/>
  <c r="AI63"/>
  <c r="BU55"/>
  <c r="BB55"/>
  <c r="AI55"/>
  <c r="BU54"/>
  <c r="BB54"/>
  <c r="AI54"/>
  <c r="BU53"/>
  <c r="BB53"/>
  <c r="AI53"/>
  <c r="BU52"/>
  <c r="BB52"/>
  <c r="AI52"/>
  <c r="BG42"/>
  <c r="AM42"/>
  <c r="BG41"/>
  <c r="AM41"/>
  <c r="BU33"/>
  <c r="BB33"/>
  <c r="AI33"/>
  <c r="BU32"/>
  <c r="BB32"/>
  <c r="AI32"/>
  <c r="BU31"/>
  <c r="BB31"/>
  <c r="AI31"/>
  <c r="BU30"/>
  <c r="BB30"/>
  <c r="AI30"/>
</calcChain>
</file>

<file path=xl/sharedStrings.xml><?xml version="1.0" encoding="utf-8"?>
<sst xmlns="http://schemas.openxmlformats.org/spreadsheetml/2006/main" count="705" uniqueCount="261">
  <si>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</si>
  <si>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</si>
  <si>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</si>
  <si>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</si>
  <si>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</si>
  <si>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</si>
  <si>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</si>
  <si>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</si>
  <si>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</si>
  <si>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</si>
  <si>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</si>
  <si>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</si>
  <si>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</si>
  <si>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</si>
  <si>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</si>
  <si>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</si>
  <si>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</si>
  <si>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</si>
  <si>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</si>
  <si>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</si>
  <si>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</si>
  <si>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</si>
  <si>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</si>
  <si>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</si>
  <si>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</si>
  <si>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</si>
  <si>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</si>
  <si>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</si>
  <si>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</si>
  <si>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</si>
  <si>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</si>
  <si>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</si>
  <si>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</si>
  <si>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</si>
  <si>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</si>
  <si>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</si>
  <si>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</si>
  <si>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</si>
  <si>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</si>
  <si>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</si>
  <si>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</si>
  <si>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</si>
  <si>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</si>
  <si>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</si>
  <si>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</si>
  <si>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</si>
  <si>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</si>
  <si>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</si>
  <si>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</si>
  <si>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</si>
  <si>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</si>
  <si>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</si>
  <si>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</si>
  <si>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</si>
  <si>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</si>
  <si>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</si>
  <si>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</si>
  <si>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</si>
  <si>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</si>
  <si>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</si>
  <si>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</si>
  <si>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</si>
  <si>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</si>
  <si>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</si>
  <si>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</si>
  <si>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</si>
  <si>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</si>
  <si>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</si>
  <si>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</si>
  <si>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</si>
  <si>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</si>
  <si>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</si>
  <si>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</si>
  <si>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</si>
  <si>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</si>
  <si>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</si>
  <si>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</si>
  <si>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</si>
  <si>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</si>
  <si>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</si>
  <si>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</si>
  <si>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</si>
  <si>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</si>
  <si>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</si>
  <si>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</si>
  <si>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</si>
  <si>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</si>
  <si>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</si>
  <si>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</si>
  <si>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</si>
  <si>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</si>
  <si>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</si>
  <si>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</si>
  <si>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</si>
  <si>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</si>
  <si>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</si>
  <si>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</si>
  <si>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</si>
  <si>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</si>
  <si>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</si>
  <si>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</si>
  <si>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</si>
  <si>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</si>
  <si>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</si>
  <si>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</si>
  <si>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</si>
  <si>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</si>
  <si>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</si>
  <si>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</si>
  <si>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</si>
  <si>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</si>
  <si>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</si>
  <si>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</si>
  <si>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</si>
  <si>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</si>
  <si>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</si>
  <si>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</si>
  <si>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</si>
  <si>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</si>
  <si>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</si>
  <si>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</si>
  <si>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</si>
  <si>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</si>
  <si>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</si>
  <si>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</si>
  <si>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</si>
  <si>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</si>
  <si>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</si>
  <si>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</si>
  <si>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</si>
  <si>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</si>
  <si>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</si>
  <si>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</si>
  <si>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</si>
  <si>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</si>
  <si>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</si>
  <si>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</si>
  <si>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</si>
  <si>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</si>
  <si>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</si>
  <si>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</si>
  <si>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</si>
  <si>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</si>
  <si>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</si>
  <si>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</si>
  <si>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</si>
  <si>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</si>
  <si>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</si>
  <si>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</si>
  <si>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</si>
  <si>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</si>
  <si>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</si>
  <si>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</si>
  <si>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</si>
  <si>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</si>
  <si>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</si>
  <si>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</si>
  <si>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</si>
  <si>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</si>
  <si>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</si>
  <si>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</si>
  <si>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</si>
  <si>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</si>
  <si>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</si>
  <si>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</si>
  <si>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</si>
  <si>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</si>
  <si>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</si>
  <si>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</si>
  <si>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</si>
  <si>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</si>
  <si>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</si>
  <si>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</si>
  <si>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</si>
  <si>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Предмети, матеріали, обладнання та інвентар</t>
  </si>
  <si>
    <t>Оплата послуг (крім комунальних)</t>
  </si>
  <si>
    <t>Придбання обладнання і предметів довгострокового користування</t>
  </si>
  <si>
    <t>Забезпечення виконання програми інформатизації відділом з питань фізичної культури та спорту</t>
  </si>
  <si>
    <t>Забезпечення виконання програми інформатизації МЦ "Спорт для всіх"</t>
  </si>
  <si>
    <t>Затрат</t>
  </si>
  <si>
    <t>обсяг видатків на виконання програми по відділу з питань фізичної культури та спорту</t>
  </si>
  <si>
    <t>грн.</t>
  </si>
  <si>
    <t>Кошторис</t>
  </si>
  <si>
    <t>Продукту</t>
  </si>
  <si>
    <t>кількість одиниць обладнання та  предметів довгострокового користування</t>
  </si>
  <si>
    <t>од.</t>
  </si>
  <si>
    <t>внутрішній облік</t>
  </si>
  <si>
    <t>кількість комп’ютерної техніки, мережевого обладнання, оргтехніки, комплектуючих тощо (КЕКВ 2210)</t>
  </si>
  <si>
    <t>кількість послуг на виконання програми інформатизації (КЕКВ 2240)</t>
  </si>
  <si>
    <t>Ефективності</t>
  </si>
  <si>
    <t>середня вартість одиниці обладнання та предметів довгострокового користування</t>
  </si>
  <si>
    <t>планові асигнування на зазначені цілі/кількість одиниць обладнання та  предметів довгострокового користування</t>
  </si>
  <si>
    <t>середня вартість комп’ютерної техніки, мережевого обладнання, оргтехніки, комплектуючих (КЕКВ 2210)</t>
  </si>
  <si>
    <t>планові асигнування на зазначені цілі/кількість комп’ютерної техніки, мережевого обладнання, оргтехніки, комплектуючих тощо</t>
  </si>
  <si>
    <t>середня вартість послуг на виконання програми інформатизації (КЕКВ 2240)</t>
  </si>
  <si>
    <t>планові асигнування на зазначені цілі/кількість послуг на виконання програми інформатизації</t>
  </si>
  <si>
    <t>Якості</t>
  </si>
  <si>
    <t>динаміка кількості виконання завдань (проектів) програми інформатизації порівняно з відповідним періодом минулого року</t>
  </si>
  <si>
    <t>відс.</t>
  </si>
  <si>
    <t>(кількість виконаних завдань в даному періоді/кількість завдань виконаних у минулому році)100-100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</si>
  <si>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</si>
  <si>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</si>
  <si>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</si>
  <si>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 інформатизації  діяльності  відділу з питань фізичної культури та спорту  Ніжинської міської ради на 2020-2022роки</t>
  </si>
  <si>
    <t>Рішення Ніжинської міської ради</t>
  </si>
  <si>
    <t>Створення оптимальних умов для задоволення у послугах зв’язку, інформаційних потреб і реалізації прав громадян, органів місцевої влади, місцевого самоврядування та МЦ "Спорт для всіх" на основі формування і використання електронних інформаційних ресурсів і сучасних комп`ютерних технологій</t>
  </si>
  <si>
    <t>Виконання завдань програми інформатизації відділу з питань фізичної культури та спорту_x000D_
Виконання завдань програми інформатизації МЦ "Спорт для всіх"</t>
  </si>
  <si>
    <t>Конституція України, Бюджетний кодекс України, Закон України «Про Національну програму інформатизації» від 04.02.1998 р №74/98-ВР(зі змінами), «Про інформацію» від 02.10.1992 р. N 2657-XII, рішення міської ради</t>
  </si>
  <si>
    <t>у 2020-2022 роках кошти будуть направлені на виконання програми інформатизації по відділу з питань фізичної култури та спорту і МЦ "Спорт для всіх"</t>
  </si>
  <si>
    <t>(1)(1)</t>
  </si>
  <si>
    <t>Відділ з питань фізичної культури та спорту Ніжинської міської ради Чернігівської області</t>
  </si>
  <si>
    <t>25538000000</t>
  </si>
  <si>
    <t>(грн)</t>
  </si>
  <si>
    <t>2018 рік (звіт)</t>
  </si>
  <si>
    <t>1) кредиторська заборгованість місцевого бюджету у 2018 році:</t>
  </si>
  <si>
    <t>Дебіторська заборгованість на 01.01.2018</t>
  </si>
  <si>
    <t>2019 рік (затверджено)</t>
  </si>
  <si>
    <t>2019 рік (план)</t>
  </si>
  <si>
    <t>2019 рік</t>
  </si>
  <si>
    <t>3) дебіторська заборгованість у 2018 - 2019 роках:</t>
  </si>
  <si>
    <t>Дебіторська заборгованість на 01.01.2019</t>
  </si>
  <si>
    <t>внаслідок використання коштів спеціального фонду бюджету у 2018 році, та очікувані результати у 2019 році.</t>
  </si>
  <si>
    <t>1) надходження для виконання бюджетної програми у 2018 - 2020 роках:</t>
  </si>
  <si>
    <t>2020 рік (проект)</t>
  </si>
  <si>
    <t>1) видатки за кодами Економічної класифікації видатків бюджету у 2018 - 2020 роках:</t>
  </si>
  <si>
    <t>2) надання кредитів за кодами Класифікації кредитування бюджету у 2018 - 2020 роках:</t>
  </si>
  <si>
    <t>1) витрати за напрямами використання бюджетних коштів у 2018 - 2020 роках:</t>
  </si>
  <si>
    <t>1) результативні показники бюджетної програми у 2018 - 2020 роках:</t>
  </si>
  <si>
    <t>2020 рік</t>
  </si>
  <si>
    <t>1) місцеві/регіональні програми, які виконуються в межах бюджетної програми у 2018 - 2020 роках:</t>
  </si>
  <si>
    <t>14. Бюджетні зобов’язання у 2018 - 2020 роках:</t>
  </si>
  <si>
    <t xml:space="preserve">2) кредиторська заборгованість місцевого бюджету у 2019 - 2020 роках: </t>
  </si>
  <si>
    <t>Очікувана дебіторська заборгованость  на 01.01.2020</t>
  </si>
  <si>
    <t>4) аналіз управління бюджетними зобов'язаннями та пропозиції щодо упорядкування бюджетних зобов'язань у 2020 році.</t>
  </si>
  <si>
    <t>2021 рік (прогноз)</t>
  </si>
  <si>
    <t>2021 рік</t>
  </si>
  <si>
    <t>БЮДЖЕТНИЙ ЗАПИТ НА 2020-2022 РОКИ індивідуальний (Форма 2020-2)</t>
  </si>
  <si>
    <t>4. Мета та завдання бюджетної програми на 2020 - 2022 роки</t>
  </si>
  <si>
    <t>2) надходження для виконання бюджетної програми  у 2021 - 2022 роках:</t>
  </si>
  <si>
    <t>2022 рік (прогноз)</t>
  </si>
  <si>
    <t>3) видатки за кодами Економічної класифікації видатків бюджету у 2021 - 2022 роках:</t>
  </si>
  <si>
    <t>4) надання кредитів за кодами Класифікації кредитування бюджету у 2021 - 2022 роках:</t>
  </si>
  <si>
    <t>2) витрати за напрямами використання бюджетних коштів у 2021 - 2022 роках:</t>
  </si>
  <si>
    <t>2) результативні показники бюджетної програми у 2021 - 2022 роках:</t>
  </si>
  <si>
    <t xml:space="preserve">2022 рік </t>
  </si>
  <si>
    <t>2) місцеві/регіональні програми, які виконуються в межах бюджетної програми у 2021 - 2022 роках:</t>
  </si>
  <si>
    <t>12. Об’єкти, які виконуються в межах бюджетної програми за рахунок коштів бюджету розвитку у 2018 - 2022 роках:</t>
  </si>
  <si>
    <t>13. Аналіз результатів, досягнутих внаслідок використання коштів загального фонду бюджету у 2018 році, очікувані результати у 
2019 році, обґрунтування необхідності передбачення витрат кредитів на 2020 - 2022 роки</t>
  </si>
  <si>
    <t xml:space="preserve"> 15. Підстави та обґрунтування видатків спеціального фонду на 2020 рік та на 2021 - 2022 роки за рахунок надходжень до спеціального фонду, аналіз результатів, досягнутих </t>
  </si>
  <si>
    <t>(1)(1)(1)(7)(5)(2)(0)</t>
  </si>
  <si>
    <t>(7)(5)(2)(0)</t>
  </si>
  <si>
    <t>(0)(4)(6)(0)</t>
  </si>
  <si>
    <t>Реалізація Національної програми інформатизації</t>
  </si>
  <si>
    <t> Відділ з питань фізичної культури та спорту Ніжинської міської ради Чернігівської області</t>
  </si>
  <si>
    <t>(1)(1)(1)</t>
  </si>
  <si>
    <t xml:space="preserve">ЗАТВЕРДЖЕНО
Наказ Міністерства фінансів України
від 07 серпня 2019 року № 336                                                  </t>
  </si>
  <si>
    <t>Начальник відділу з питань фізичної культури та спорту</t>
  </si>
  <si>
    <t>П.В. Глушко</t>
  </si>
  <si>
    <t>Головний бухгалтер</t>
  </si>
  <si>
    <t>Л.Б. Корнієнко</t>
  </si>
  <si>
    <t>У 2020 році кошти будуть використані на придбання принтеру для МЦ "Спорт для всіх"</t>
  </si>
</sst>
</file>

<file path=xl/styles.xml><?xml version="1.0" encoding="utf-8"?>
<styleSheet xmlns="http://schemas.openxmlformats.org/spreadsheetml/2006/main">
  <numFmts count="1">
    <numFmt numFmtId="164" formatCode="#0.00"/>
  </numFmts>
  <fonts count="19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8"/>
      <name val="Times New Roman"/>
      <family val="1"/>
    </font>
    <font>
      <b/>
      <sz val="8"/>
      <name val="Arial Cyr"/>
      <charset val="204"/>
    </font>
    <font>
      <u/>
      <sz val="11"/>
      <name val="Times New Roman CYR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4" fillId="0" borderId="0" xfId="1"/>
    <xf numFmtId="0" fontId="2" fillId="0" borderId="0" xfId="0" applyFont="1" applyBorder="1" applyAlignment="1">
      <alignment horizontal="center" vertical="center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  <xf numFmtId="3" fontId="4" fillId="0" borderId="6" xfId="0" applyNumberFormat="1" applyFont="1" applyBorder="1" applyAlignment="1">
      <alignment horizontal="right" vertical="center" wrapText="1"/>
    </xf>
    <xf numFmtId="0" fontId="18" fillId="0" borderId="5" xfId="1" applyFont="1" applyBorder="1" applyAlignment="1">
      <alignment horizontal="center" vertical="top" wrapText="1"/>
    </xf>
    <xf numFmtId="0" fontId="17" fillId="0" borderId="5" xfId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5" xfId="0" applyFont="1" applyBorder="1" applyAlignment="1">
      <alignment horizontal="left" vertical="top" wrapText="1"/>
    </xf>
  </cellXfs>
  <cellStyles count="2">
    <cellStyle name="Звичайний" xfId="0" builtinId="0"/>
    <cellStyle name="Обычный 3" xfId="1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33"/>
  <sheetViews>
    <sheetView tabSelected="1" topLeftCell="A205" zoomScaleNormal="100" workbookViewId="0">
      <selection activeCell="T226" sqref="T226"/>
    </sheetView>
  </sheetViews>
  <sheetFormatPr defaultRowHeight="13.2"/>
  <cols>
    <col min="1" max="78" width="2.88671875" customWidth="1"/>
    <col min="79" max="79" width="4" hidden="1" customWidth="1"/>
  </cols>
  <sheetData>
    <row r="1" spans="1:79" ht="69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7" t="s">
        <v>255</v>
      </c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</row>
    <row r="2" spans="1:79" ht="14.25" customHeight="1">
      <c r="A2" s="138" t="s">
        <v>236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</row>
    <row r="4" spans="1:79" ht="13.8" customHeight="1">
      <c r="A4" s="11" t="s">
        <v>157</v>
      </c>
      <c r="B4" s="135" t="s">
        <v>210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8"/>
      <c r="AH4" s="27" t="s">
        <v>209</v>
      </c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8"/>
      <c r="AT4" s="26">
        <v>38744471</v>
      </c>
      <c r="AU4" s="27"/>
      <c r="AV4" s="27"/>
      <c r="AW4" s="27"/>
      <c r="AX4" s="27"/>
      <c r="AY4" s="27"/>
      <c r="AZ4" s="27"/>
      <c r="BA4" s="27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136" t="s">
        <v>0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7"/>
      <c r="AH5" s="129" t="s">
        <v>159</v>
      </c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7"/>
      <c r="AT5" s="129" t="s">
        <v>155</v>
      </c>
      <c r="AU5" s="129"/>
      <c r="AV5" s="129"/>
      <c r="AW5" s="129"/>
      <c r="AX5" s="129"/>
      <c r="AY5" s="129"/>
      <c r="AZ5" s="129"/>
      <c r="BA5" s="1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3.8" customHeight="1">
      <c r="A7" s="11" t="s">
        <v>160</v>
      </c>
      <c r="B7" s="135" t="s">
        <v>253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8"/>
      <c r="AH7" s="27" t="s">
        <v>254</v>
      </c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15"/>
      <c r="BC7" s="26">
        <v>38744471</v>
      </c>
      <c r="BD7" s="27"/>
      <c r="BE7" s="27"/>
      <c r="BF7" s="27"/>
      <c r="BG7" s="27"/>
      <c r="BH7" s="27"/>
      <c r="BI7" s="27"/>
      <c r="BJ7" s="27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136" t="s">
        <v>153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7"/>
      <c r="AH8" s="129" t="s">
        <v>161</v>
      </c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3"/>
      <c r="BC8" s="129" t="s">
        <v>155</v>
      </c>
      <c r="BD8" s="129"/>
      <c r="BE8" s="129"/>
      <c r="BF8" s="129"/>
      <c r="BG8" s="129"/>
      <c r="BH8" s="129"/>
      <c r="BI8" s="129"/>
      <c r="BJ8" s="1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162</v>
      </c>
      <c r="B10" s="27" t="s">
        <v>249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N10" s="27" t="s">
        <v>250</v>
      </c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15"/>
      <c r="AA10" s="27" t="s">
        <v>251</v>
      </c>
      <c r="AB10" s="27"/>
      <c r="AC10" s="27"/>
      <c r="AD10" s="27"/>
      <c r="AE10" s="27"/>
      <c r="AF10" s="27"/>
      <c r="AG10" s="27"/>
      <c r="AH10" s="27"/>
      <c r="AI10" s="27"/>
      <c r="AJ10" s="15"/>
      <c r="AK10" s="140" t="s">
        <v>252</v>
      </c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20"/>
      <c r="BL10" s="26" t="s">
        <v>211</v>
      </c>
      <c r="BM10" s="27"/>
      <c r="BN10" s="27"/>
      <c r="BO10" s="27"/>
      <c r="BP10" s="27"/>
      <c r="BQ10" s="27"/>
      <c r="BR10" s="27"/>
      <c r="BS10" s="27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129" t="s">
        <v>163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N11" s="129" t="s">
        <v>165</v>
      </c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3"/>
      <c r="AA11" s="130" t="s">
        <v>166</v>
      </c>
      <c r="AB11" s="130"/>
      <c r="AC11" s="130"/>
      <c r="AD11" s="130"/>
      <c r="AE11" s="130"/>
      <c r="AF11" s="130"/>
      <c r="AG11" s="130"/>
      <c r="AH11" s="130"/>
      <c r="AI11" s="130"/>
      <c r="AJ11" s="13"/>
      <c r="AK11" s="131" t="s">
        <v>164</v>
      </c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9"/>
      <c r="BL11" s="129" t="s">
        <v>156</v>
      </c>
      <c r="BM11" s="129"/>
      <c r="BN11" s="129"/>
      <c r="BO11" s="129"/>
      <c r="BP11" s="129"/>
      <c r="BQ11" s="129"/>
      <c r="BR11" s="129"/>
      <c r="BS11" s="1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96" t="s">
        <v>237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</row>
    <row r="14" spans="1:79" ht="14.25" customHeight="1">
      <c r="A14" s="96" t="s">
        <v>146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</row>
    <row r="15" spans="1:79" ht="27.6" customHeight="1">
      <c r="A15" s="94" t="s">
        <v>205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  <c r="BJ15" s="94"/>
      <c r="BK15" s="94"/>
      <c r="BL15" s="94"/>
      <c r="BM15" s="94"/>
      <c r="BN15" s="94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139" t="s">
        <v>147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</row>
    <row r="18" spans="1:79" ht="27.6" customHeight="1">
      <c r="A18" s="94" t="s">
        <v>206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4"/>
      <c r="BN18" s="94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96" t="s">
        <v>148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6"/>
      <c r="AR20" s="96"/>
      <c r="AS20" s="96"/>
      <c r="AT20" s="96"/>
      <c r="AU20" s="96"/>
      <c r="AV20" s="96"/>
      <c r="AW20" s="96"/>
      <c r="AX20" s="96"/>
      <c r="AY20" s="96"/>
      <c r="AZ20" s="96"/>
      <c r="BA20" s="96"/>
      <c r="BB20" s="96"/>
      <c r="BC20" s="96"/>
      <c r="BD20" s="96"/>
      <c r="BE20" s="96"/>
      <c r="BF20" s="96"/>
      <c r="BG20" s="96"/>
      <c r="BH20" s="96"/>
      <c r="BI20" s="96"/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</row>
    <row r="21" spans="1:79" ht="15" customHeight="1">
      <c r="A21" s="94" t="s">
        <v>207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4"/>
      <c r="BN21" s="94"/>
      <c r="BO21" s="94"/>
      <c r="BP21" s="94"/>
      <c r="BQ21" s="94"/>
      <c r="BR21" s="94"/>
      <c r="BS21" s="94"/>
      <c r="BT21" s="94"/>
      <c r="BU21" s="94"/>
      <c r="BV21" s="94"/>
      <c r="BW21" s="94"/>
      <c r="BX21" s="94"/>
      <c r="BY21" s="94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96" t="s">
        <v>149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O23" s="96"/>
      <c r="AP23" s="96"/>
      <c r="AQ23" s="96"/>
      <c r="AR23" s="96"/>
      <c r="AS23" s="96"/>
      <c r="AT23" s="96"/>
      <c r="AU23" s="96"/>
      <c r="AV23" s="96"/>
      <c r="AW23" s="96"/>
      <c r="AX23" s="96"/>
      <c r="AY23" s="96"/>
      <c r="AZ23" s="96"/>
      <c r="BA23" s="96"/>
      <c r="BB23" s="96"/>
      <c r="BC23" s="96"/>
      <c r="BD23" s="96"/>
      <c r="BE23" s="96"/>
      <c r="BF23" s="96"/>
      <c r="BG23" s="96"/>
      <c r="BH23" s="96"/>
      <c r="BI23" s="96"/>
      <c r="BJ23" s="96"/>
      <c r="BK23" s="96"/>
      <c r="BL23" s="96"/>
      <c r="BM23" s="96"/>
      <c r="BN23" s="96"/>
      <c r="BO23" s="96"/>
      <c r="BP23" s="96"/>
      <c r="BQ23" s="96"/>
      <c r="BR23" s="96"/>
      <c r="BS23" s="96"/>
      <c r="BT23" s="96"/>
      <c r="BU23" s="96"/>
      <c r="BV23" s="96"/>
      <c r="BW23" s="96"/>
      <c r="BX23" s="96"/>
      <c r="BY23" s="96"/>
    </row>
    <row r="24" spans="1:79" ht="14.25" customHeight="1">
      <c r="A24" s="128" t="s">
        <v>222</v>
      </c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M24" s="128"/>
      <c r="BN24" s="128"/>
      <c r="BO24" s="128"/>
      <c r="BP24" s="128"/>
      <c r="BQ24" s="128"/>
      <c r="BR24" s="128"/>
      <c r="BS24" s="128"/>
      <c r="BT24" s="128"/>
      <c r="BU24" s="128"/>
      <c r="BV24" s="128"/>
      <c r="BW24" s="128"/>
      <c r="BX24" s="128"/>
      <c r="BY24" s="128"/>
    </row>
    <row r="25" spans="1:79" ht="15" customHeight="1">
      <c r="A25" s="99" t="s">
        <v>212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</row>
    <row r="26" spans="1:79" ht="23.1" customHeight="1">
      <c r="A26" s="87" t="s">
        <v>2</v>
      </c>
      <c r="B26" s="88"/>
      <c r="C26" s="88"/>
      <c r="D26" s="89"/>
      <c r="E26" s="87" t="s">
        <v>19</v>
      </c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56" t="s">
        <v>213</v>
      </c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 t="s">
        <v>216</v>
      </c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 t="s">
        <v>223</v>
      </c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</row>
    <row r="27" spans="1:79" ht="54.75" customHeight="1">
      <c r="A27" s="90"/>
      <c r="B27" s="91"/>
      <c r="C27" s="91"/>
      <c r="D27" s="92"/>
      <c r="E27" s="90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77" t="s">
        <v>4</v>
      </c>
      <c r="V27" s="78"/>
      <c r="W27" s="78"/>
      <c r="X27" s="78"/>
      <c r="Y27" s="79"/>
      <c r="Z27" s="77" t="s">
        <v>3</v>
      </c>
      <c r="AA27" s="78"/>
      <c r="AB27" s="78"/>
      <c r="AC27" s="78"/>
      <c r="AD27" s="79"/>
      <c r="AE27" s="74" t="s">
        <v>114</v>
      </c>
      <c r="AF27" s="75"/>
      <c r="AG27" s="75"/>
      <c r="AH27" s="76"/>
      <c r="AI27" s="77" t="s">
        <v>5</v>
      </c>
      <c r="AJ27" s="78"/>
      <c r="AK27" s="78"/>
      <c r="AL27" s="78"/>
      <c r="AM27" s="79"/>
      <c r="AN27" s="77" t="s">
        <v>4</v>
      </c>
      <c r="AO27" s="78"/>
      <c r="AP27" s="78"/>
      <c r="AQ27" s="78"/>
      <c r="AR27" s="79"/>
      <c r="AS27" s="77" t="s">
        <v>3</v>
      </c>
      <c r="AT27" s="78"/>
      <c r="AU27" s="78"/>
      <c r="AV27" s="78"/>
      <c r="AW27" s="79"/>
      <c r="AX27" s="74" t="s">
        <v>114</v>
      </c>
      <c r="AY27" s="75"/>
      <c r="AZ27" s="75"/>
      <c r="BA27" s="76"/>
      <c r="BB27" s="77" t="s">
        <v>95</v>
      </c>
      <c r="BC27" s="78"/>
      <c r="BD27" s="78"/>
      <c r="BE27" s="78"/>
      <c r="BF27" s="79"/>
      <c r="BG27" s="77" t="s">
        <v>4</v>
      </c>
      <c r="BH27" s="78"/>
      <c r="BI27" s="78"/>
      <c r="BJ27" s="78"/>
      <c r="BK27" s="79"/>
      <c r="BL27" s="77" t="s">
        <v>3</v>
      </c>
      <c r="BM27" s="78"/>
      <c r="BN27" s="78"/>
      <c r="BO27" s="78"/>
      <c r="BP27" s="79"/>
      <c r="BQ27" s="74" t="s">
        <v>114</v>
      </c>
      <c r="BR27" s="75"/>
      <c r="BS27" s="75"/>
      <c r="BT27" s="76"/>
      <c r="BU27" s="77" t="s">
        <v>96</v>
      </c>
      <c r="BV27" s="78"/>
      <c r="BW27" s="78"/>
      <c r="BX27" s="78"/>
      <c r="BY27" s="79"/>
    </row>
    <row r="28" spans="1:79" ht="15" customHeight="1">
      <c r="A28" s="77">
        <v>1</v>
      </c>
      <c r="B28" s="78"/>
      <c r="C28" s="78"/>
      <c r="D28" s="79"/>
      <c r="E28" s="77">
        <v>2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7">
        <v>3</v>
      </c>
      <c r="V28" s="78"/>
      <c r="W28" s="78"/>
      <c r="X28" s="78"/>
      <c r="Y28" s="79"/>
      <c r="Z28" s="77">
        <v>4</v>
      </c>
      <c r="AA28" s="78"/>
      <c r="AB28" s="78"/>
      <c r="AC28" s="78"/>
      <c r="AD28" s="79"/>
      <c r="AE28" s="77">
        <v>5</v>
      </c>
      <c r="AF28" s="78"/>
      <c r="AG28" s="78"/>
      <c r="AH28" s="79"/>
      <c r="AI28" s="77">
        <v>6</v>
      </c>
      <c r="AJ28" s="78"/>
      <c r="AK28" s="78"/>
      <c r="AL28" s="78"/>
      <c r="AM28" s="79"/>
      <c r="AN28" s="77">
        <v>7</v>
      </c>
      <c r="AO28" s="78"/>
      <c r="AP28" s="78"/>
      <c r="AQ28" s="78"/>
      <c r="AR28" s="79"/>
      <c r="AS28" s="77">
        <v>8</v>
      </c>
      <c r="AT28" s="78"/>
      <c r="AU28" s="78"/>
      <c r="AV28" s="78"/>
      <c r="AW28" s="79"/>
      <c r="AX28" s="77">
        <v>9</v>
      </c>
      <c r="AY28" s="78"/>
      <c r="AZ28" s="78"/>
      <c r="BA28" s="79"/>
      <c r="BB28" s="77">
        <v>10</v>
      </c>
      <c r="BC28" s="78"/>
      <c r="BD28" s="78"/>
      <c r="BE28" s="78"/>
      <c r="BF28" s="79"/>
      <c r="BG28" s="77">
        <v>11</v>
      </c>
      <c r="BH28" s="78"/>
      <c r="BI28" s="78"/>
      <c r="BJ28" s="78"/>
      <c r="BK28" s="79"/>
      <c r="BL28" s="77">
        <v>12</v>
      </c>
      <c r="BM28" s="78"/>
      <c r="BN28" s="78"/>
      <c r="BO28" s="78"/>
      <c r="BP28" s="79"/>
      <c r="BQ28" s="77">
        <v>13</v>
      </c>
      <c r="BR28" s="78"/>
      <c r="BS28" s="78"/>
      <c r="BT28" s="79"/>
      <c r="BU28" s="77">
        <v>14</v>
      </c>
      <c r="BV28" s="78"/>
      <c r="BW28" s="78"/>
      <c r="BX28" s="78"/>
      <c r="BY28" s="79"/>
    </row>
    <row r="29" spans="1:79" ht="13.5" hidden="1" customHeight="1">
      <c r="A29" s="62" t="s">
        <v>55</v>
      </c>
      <c r="B29" s="63"/>
      <c r="C29" s="63"/>
      <c r="D29" s="80"/>
      <c r="E29" s="62" t="s">
        <v>56</v>
      </c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132" t="s">
        <v>64</v>
      </c>
      <c r="V29" s="133"/>
      <c r="W29" s="133"/>
      <c r="X29" s="133"/>
      <c r="Y29" s="134"/>
      <c r="Z29" s="132" t="s">
        <v>65</v>
      </c>
      <c r="AA29" s="133"/>
      <c r="AB29" s="133"/>
      <c r="AC29" s="133"/>
      <c r="AD29" s="134"/>
      <c r="AE29" s="62" t="s">
        <v>90</v>
      </c>
      <c r="AF29" s="63"/>
      <c r="AG29" s="63"/>
      <c r="AH29" s="80"/>
      <c r="AI29" s="81" t="s">
        <v>168</v>
      </c>
      <c r="AJ29" s="82"/>
      <c r="AK29" s="82"/>
      <c r="AL29" s="82"/>
      <c r="AM29" s="83"/>
      <c r="AN29" s="62" t="s">
        <v>66</v>
      </c>
      <c r="AO29" s="63"/>
      <c r="AP29" s="63"/>
      <c r="AQ29" s="63"/>
      <c r="AR29" s="80"/>
      <c r="AS29" s="62" t="s">
        <v>67</v>
      </c>
      <c r="AT29" s="63"/>
      <c r="AU29" s="63"/>
      <c r="AV29" s="63"/>
      <c r="AW29" s="80"/>
      <c r="AX29" s="62" t="s">
        <v>91</v>
      </c>
      <c r="AY29" s="63"/>
      <c r="AZ29" s="63"/>
      <c r="BA29" s="80"/>
      <c r="BB29" s="81" t="s">
        <v>168</v>
      </c>
      <c r="BC29" s="82"/>
      <c r="BD29" s="82"/>
      <c r="BE29" s="82"/>
      <c r="BF29" s="83"/>
      <c r="BG29" s="62" t="s">
        <v>57</v>
      </c>
      <c r="BH29" s="63"/>
      <c r="BI29" s="63"/>
      <c r="BJ29" s="63"/>
      <c r="BK29" s="80"/>
      <c r="BL29" s="62" t="s">
        <v>58</v>
      </c>
      <c r="BM29" s="63"/>
      <c r="BN29" s="63"/>
      <c r="BO29" s="63"/>
      <c r="BP29" s="80"/>
      <c r="BQ29" s="62" t="s">
        <v>92</v>
      </c>
      <c r="BR29" s="63"/>
      <c r="BS29" s="63"/>
      <c r="BT29" s="80"/>
      <c r="BU29" s="81" t="s">
        <v>168</v>
      </c>
      <c r="BV29" s="82"/>
      <c r="BW29" s="82"/>
      <c r="BX29" s="82"/>
      <c r="BY29" s="83"/>
      <c r="CA29" t="s">
        <v>21</v>
      </c>
    </row>
    <row r="30" spans="1:79" s="23" customFormat="1" ht="13.2" customHeight="1">
      <c r="A30" s="53"/>
      <c r="B30" s="54"/>
      <c r="C30" s="54"/>
      <c r="D30" s="73"/>
      <c r="E30" s="41" t="s">
        <v>170</v>
      </c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3"/>
      <c r="U30" s="85">
        <v>0</v>
      </c>
      <c r="V30" s="85"/>
      <c r="W30" s="85"/>
      <c r="X30" s="85"/>
      <c r="Y30" s="85"/>
      <c r="Z30" s="85" t="s">
        <v>171</v>
      </c>
      <c r="AA30" s="85"/>
      <c r="AB30" s="85"/>
      <c r="AC30" s="85"/>
      <c r="AD30" s="85"/>
      <c r="AE30" s="70" t="s">
        <v>171</v>
      </c>
      <c r="AF30" s="71"/>
      <c r="AG30" s="71"/>
      <c r="AH30" s="72"/>
      <c r="AI30" s="70">
        <f>IF(ISNUMBER(U30),U30,0)+IF(ISNUMBER(Z30),Z30,0)</f>
        <v>0</v>
      </c>
      <c r="AJ30" s="71"/>
      <c r="AK30" s="71"/>
      <c r="AL30" s="71"/>
      <c r="AM30" s="72"/>
      <c r="AN30" s="70">
        <v>0</v>
      </c>
      <c r="AO30" s="71"/>
      <c r="AP30" s="71"/>
      <c r="AQ30" s="71"/>
      <c r="AR30" s="72"/>
      <c r="AS30" s="70" t="s">
        <v>171</v>
      </c>
      <c r="AT30" s="71"/>
      <c r="AU30" s="71"/>
      <c r="AV30" s="71"/>
      <c r="AW30" s="72"/>
      <c r="AX30" s="70" t="s">
        <v>171</v>
      </c>
      <c r="AY30" s="71"/>
      <c r="AZ30" s="71"/>
      <c r="BA30" s="72"/>
      <c r="BB30" s="70">
        <f>IF(ISNUMBER(AN30),AN30,0)+IF(ISNUMBER(AS30),AS30,0)</f>
        <v>0</v>
      </c>
      <c r="BC30" s="71"/>
      <c r="BD30" s="71"/>
      <c r="BE30" s="71"/>
      <c r="BF30" s="72"/>
      <c r="BG30" s="70">
        <v>11670</v>
      </c>
      <c r="BH30" s="71"/>
      <c r="BI30" s="71"/>
      <c r="BJ30" s="71"/>
      <c r="BK30" s="72"/>
      <c r="BL30" s="70" t="s">
        <v>171</v>
      </c>
      <c r="BM30" s="71"/>
      <c r="BN30" s="71"/>
      <c r="BO30" s="71"/>
      <c r="BP30" s="72"/>
      <c r="BQ30" s="70" t="s">
        <v>171</v>
      </c>
      <c r="BR30" s="71"/>
      <c r="BS30" s="71"/>
      <c r="BT30" s="72"/>
      <c r="BU30" s="70">
        <f>IF(ISNUMBER(BG30),BG30,0)+IF(ISNUMBER(BL30),BL30,0)</f>
        <v>11670</v>
      </c>
      <c r="BV30" s="71"/>
      <c r="BW30" s="71"/>
      <c r="BX30" s="71"/>
      <c r="BY30" s="72"/>
      <c r="CA30" s="23" t="s">
        <v>22</v>
      </c>
    </row>
    <row r="31" spans="1:79" s="23" customFormat="1" ht="26.4" customHeight="1">
      <c r="A31" s="53"/>
      <c r="B31" s="54"/>
      <c r="C31" s="54"/>
      <c r="D31" s="73"/>
      <c r="E31" s="41" t="s">
        <v>172</v>
      </c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3"/>
      <c r="U31" s="85" t="s">
        <v>171</v>
      </c>
      <c r="V31" s="85"/>
      <c r="W31" s="85"/>
      <c r="X31" s="85"/>
      <c r="Y31" s="85"/>
      <c r="Z31" s="85">
        <v>0</v>
      </c>
      <c r="AA31" s="85"/>
      <c r="AB31" s="85"/>
      <c r="AC31" s="85"/>
      <c r="AD31" s="85"/>
      <c r="AE31" s="70">
        <v>0</v>
      </c>
      <c r="AF31" s="71"/>
      <c r="AG31" s="71"/>
      <c r="AH31" s="72"/>
      <c r="AI31" s="70">
        <f>IF(ISNUMBER(U31),U31,0)+IF(ISNUMBER(Z31),Z31,0)</f>
        <v>0</v>
      </c>
      <c r="AJ31" s="71"/>
      <c r="AK31" s="71"/>
      <c r="AL31" s="71"/>
      <c r="AM31" s="72"/>
      <c r="AN31" s="70" t="s">
        <v>171</v>
      </c>
      <c r="AO31" s="71"/>
      <c r="AP31" s="71"/>
      <c r="AQ31" s="71"/>
      <c r="AR31" s="72"/>
      <c r="AS31" s="70">
        <v>0</v>
      </c>
      <c r="AT31" s="71"/>
      <c r="AU31" s="71"/>
      <c r="AV31" s="71"/>
      <c r="AW31" s="72"/>
      <c r="AX31" s="70">
        <v>0</v>
      </c>
      <c r="AY31" s="71"/>
      <c r="AZ31" s="71"/>
      <c r="BA31" s="72"/>
      <c r="BB31" s="70">
        <f>IF(ISNUMBER(AN31),AN31,0)+IF(ISNUMBER(AS31),AS31,0)</f>
        <v>0</v>
      </c>
      <c r="BC31" s="71"/>
      <c r="BD31" s="71"/>
      <c r="BE31" s="71"/>
      <c r="BF31" s="72"/>
      <c r="BG31" s="70" t="s">
        <v>171</v>
      </c>
      <c r="BH31" s="71"/>
      <c r="BI31" s="71"/>
      <c r="BJ31" s="71"/>
      <c r="BK31" s="72"/>
      <c r="BL31" s="70">
        <v>8500</v>
      </c>
      <c r="BM31" s="71"/>
      <c r="BN31" s="71"/>
      <c r="BO31" s="71"/>
      <c r="BP31" s="72"/>
      <c r="BQ31" s="70">
        <v>8500</v>
      </c>
      <c r="BR31" s="71"/>
      <c r="BS31" s="71"/>
      <c r="BT31" s="72"/>
      <c r="BU31" s="70">
        <f>IF(ISNUMBER(BG31),BG31,0)+IF(ISNUMBER(BL31),BL31,0)</f>
        <v>8500</v>
      </c>
      <c r="BV31" s="71"/>
      <c r="BW31" s="71"/>
      <c r="BX31" s="71"/>
      <c r="BY31" s="72"/>
    </row>
    <row r="32" spans="1:79" s="23" customFormat="1" ht="39.6" customHeight="1">
      <c r="A32" s="53">
        <v>602400</v>
      </c>
      <c r="B32" s="54"/>
      <c r="C32" s="54"/>
      <c r="D32" s="73"/>
      <c r="E32" s="41" t="s">
        <v>173</v>
      </c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3"/>
      <c r="U32" s="85" t="s">
        <v>171</v>
      </c>
      <c r="V32" s="85"/>
      <c r="W32" s="85"/>
      <c r="X32" s="85"/>
      <c r="Y32" s="85"/>
      <c r="Z32" s="85">
        <v>0</v>
      </c>
      <c r="AA32" s="85"/>
      <c r="AB32" s="85"/>
      <c r="AC32" s="85"/>
      <c r="AD32" s="85"/>
      <c r="AE32" s="70">
        <v>0</v>
      </c>
      <c r="AF32" s="71"/>
      <c r="AG32" s="71"/>
      <c r="AH32" s="72"/>
      <c r="AI32" s="70">
        <f>IF(ISNUMBER(U32),U32,0)+IF(ISNUMBER(Z32),Z32,0)</f>
        <v>0</v>
      </c>
      <c r="AJ32" s="71"/>
      <c r="AK32" s="71"/>
      <c r="AL32" s="71"/>
      <c r="AM32" s="72"/>
      <c r="AN32" s="70" t="s">
        <v>171</v>
      </c>
      <c r="AO32" s="71"/>
      <c r="AP32" s="71"/>
      <c r="AQ32" s="71"/>
      <c r="AR32" s="72"/>
      <c r="AS32" s="70">
        <v>0</v>
      </c>
      <c r="AT32" s="71"/>
      <c r="AU32" s="71"/>
      <c r="AV32" s="71"/>
      <c r="AW32" s="72"/>
      <c r="AX32" s="70">
        <v>0</v>
      </c>
      <c r="AY32" s="71"/>
      <c r="AZ32" s="71"/>
      <c r="BA32" s="72"/>
      <c r="BB32" s="70">
        <f>IF(ISNUMBER(AN32),AN32,0)+IF(ISNUMBER(AS32),AS32,0)</f>
        <v>0</v>
      </c>
      <c r="BC32" s="71"/>
      <c r="BD32" s="71"/>
      <c r="BE32" s="71"/>
      <c r="BF32" s="72"/>
      <c r="BG32" s="70" t="s">
        <v>171</v>
      </c>
      <c r="BH32" s="71"/>
      <c r="BI32" s="71"/>
      <c r="BJ32" s="71"/>
      <c r="BK32" s="72"/>
      <c r="BL32" s="70">
        <v>8500</v>
      </c>
      <c r="BM32" s="71"/>
      <c r="BN32" s="71"/>
      <c r="BO32" s="71"/>
      <c r="BP32" s="72"/>
      <c r="BQ32" s="70">
        <v>8500</v>
      </c>
      <c r="BR32" s="71"/>
      <c r="BS32" s="71"/>
      <c r="BT32" s="72"/>
      <c r="BU32" s="70">
        <f>IF(ISNUMBER(BG32),BG32,0)+IF(ISNUMBER(BL32),BL32,0)</f>
        <v>8500</v>
      </c>
      <c r="BV32" s="71"/>
      <c r="BW32" s="71"/>
      <c r="BX32" s="71"/>
      <c r="BY32" s="72"/>
    </row>
    <row r="33" spans="1:79" s="6" customFormat="1" ht="12.75" customHeight="1">
      <c r="A33" s="45"/>
      <c r="B33" s="46"/>
      <c r="C33" s="46"/>
      <c r="D33" s="84"/>
      <c r="E33" s="36" t="s">
        <v>145</v>
      </c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8"/>
      <c r="U33" s="66">
        <v>0</v>
      </c>
      <c r="V33" s="66"/>
      <c r="W33" s="66"/>
      <c r="X33" s="66"/>
      <c r="Y33" s="66"/>
      <c r="Z33" s="66">
        <v>0</v>
      </c>
      <c r="AA33" s="66"/>
      <c r="AB33" s="66"/>
      <c r="AC33" s="66"/>
      <c r="AD33" s="66"/>
      <c r="AE33" s="67">
        <v>0</v>
      </c>
      <c r="AF33" s="68"/>
      <c r="AG33" s="68"/>
      <c r="AH33" s="69"/>
      <c r="AI33" s="67">
        <f>IF(ISNUMBER(U33),U33,0)+IF(ISNUMBER(Z33),Z33,0)</f>
        <v>0</v>
      </c>
      <c r="AJ33" s="68"/>
      <c r="AK33" s="68"/>
      <c r="AL33" s="68"/>
      <c r="AM33" s="69"/>
      <c r="AN33" s="67">
        <v>0</v>
      </c>
      <c r="AO33" s="68"/>
      <c r="AP33" s="68"/>
      <c r="AQ33" s="68"/>
      <c r="AR33" s="69"/>
      <c r="AS33" s="67">
        <v>0</v>
      </c>
      <c r="AT33" s="68"/>
      <c r="AU33" s="68"/>
      <c r="AV33" s="68"/>
      <c r="AW33" s="69"/>
      <c r="AX33" s="67">
        <v>0</v>
      </c>
      <c r="AY33" s="68"/>
      <c r="AZ33" s="68"/>
      <c r="BA33" s="69"/>
      <c r="BB33" s="67">
        <f>IF(ISNUMBER(AN33),AN33,0)+IF(ISNUMBER(AS33),AS33,0)</f>
        <v>0</v>
      </c>
      <c r="BC33" s="68"/>
      <c r="BD33" s="68"/>
      <c r="BE33" s="68"/>
      <c r="BF33" s="69"/>
      <c r="BG33" s="67">
        <v>11670</v>
      </c>
      <c r="BH33" s="68"/>
      <c r="BI33" s="68"/>
      <c r="BJ33" s="68"/>
      <c r="BK33" s="69"/>
      <c r="BL33" s="67">
        <v>8500</v>
      </c>
      <c r="BM33" s="68"/>
      <c r="BN33" s="68"/>
      <c r="BO33" s="68"/>
      <c r="BP33" s="69"/>
      <c r="BQ33" s="67">
        <v>8500</v>
      </c>
      <c r="BR33" s="68"/>
      <c r="BS33" s="68"/>
      <c r="BT33" s="69"/>
      <c r="BU33" s="67">
        <f>IF(ISNUMBER(BG33),BG33,0)+IF(ISNUMBER(BL33),BL33,0)</f>
        <v>20170</v>
      </c>
      <c r="BV33" s="68"/>
      <c r="BW33" s="68"/>
      <c r="BX33" s="68"/>
      <c r="BY33" s="69"/>
    </row>
    <row r="35" spans="1:79" ht="14.25" customHeight="1">
      <c r="A35" s="128" t="s">
        <v>238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8"/>
      <c r="AM35" s="128"/>
      <c r="AN35" s="128"/>
      <c r="AO35" s="128"/>
      <c r="AP35" s="128"/>
      <c r="AQ35" s="128"/>
      <c r="AR35" s="128"/>
      <c r="AS35" s="128"/>
      <c r="AT35" s="128"/>
      <c r="AU35" s="128"/>
      <c r="AV35" s="128"/>
      <c r="AW35" s="128"/>
      <c r="AX35" s="128"/>
      <c r="AY35" s="128"/>
      <c r="AZ35" s="128"/>
      <c r="BA35" s="128"/>
      <c r="BB35" s="128"/>
      <c r="BC35" s="128"/>
      <c r="BD35" s="128"/>
      <c r="BE35" s="128"/>
      <c r="BF35" s="128"/>
      <c r="BG35" s="128"/>
      <c r="BH35" s="128"/>
      <c r="BI35" s="128"/>
      <c r="BJ35" s="128"/>
      <c r="BK35" s="128"/>
      <c r="BL35" s="128"/>
    </row>
    <row r="36" spans="1:79" ht="15" customHeight="1">
      <c r="A36" s="86" t="s">
        <v>212</v>
      </c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</row>
    <row r="37" spans="1:79" ht="22.5" customHeight="1">
      <c r="A37" s="87" t="s">
        <v>2</v>
      </c>
      <c r="B37" s="88"/>
      <c r="C37" s="88"/>
      <c r="D37" s="89"/>
      <c r="E37" s="87" t="s">
        <v>19</v>
      </c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9"/>
      <c r="X37" s="77" t="s">
        <v>234</v>
      </c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9"/>
      <c r="AR37" s="56" t="s">
        <v>239</v>
      </c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</row>
    <row r="38" spans="1:79" ht="49.8" customHeight="1">
      <c r="A38" s="90"/>
      <c r="B38" s="91"/>
      <c r="C38" s="91"/>
      <c r="D38" s="92"/>
      <c r="E38" s="90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2"/>
      <c r="X38" s="56" t="s">
        <v>4</v>
      </c>
      <c r="Y38" s="56"/>
      <c r="Z38" s="56"/>
      <c r="AA38" s="56"/>
      <c r="AB38" s="56"/>
      <c r="AC38" s="56" t="s">
        <v>3</v>
      </c>
      <c r="AD38" s="56"/>
      <c r="AE38" s="56"/>
      <c r="AF38" s="56"/>
      <c r="AG38" s="56"/>
      <c r="AH38" s="74" t="s">
        <v>114</v>
      </c>
      <c r="AI38" s="75"/>
      <c r="AJ38" s="75"/>
      <c r="AK38" s="75"/>
      <c r="AL38" s="76"/>
      <c r="AM38" s="77" t="s">
        <v>5</v>
      </c>
      <c r="AN38" s="78"/>
      <c r="AO38" s="78"/>
      <c r="AP38" s="78"/>
      <c r="AQ38" s="79"/>
      <c r="AR38" s="77" t="s">
        <v>4</v>
      </c>
      <c r="AS38" s="78"/>
      <c r="AT38" s="78"/>
      <c r="AU38" s="78"/>
      <c r="AV38" s="79"/>
      <c r="AW38" s="77" t="s">
        <v>3</v>
      </c>
      <c r="AX38" s="78"/>
      <c r="AY38" s="78"/>
      <c r="AZ38" s="78"/>
      <c r="BA38" s="79"/>
      <c r="BB38" s="74" t="s">
        <v>114</v>
      </c>
      <c r="BC38" s="75"/>
      <c r="BD38" s="75"/>
      <c r="BE38" s="75"/>
      <c r="BF38" s="76"/>
      <c r="BG38" s="77" t="s">
        <v>95</v>
      </c>
      <c r="BH38" s="78"/>
      <c r="BI38" s="78"/>
      <c r="BJ38" s="78"/>
      <c r="BK38" s="79"/>
    </row>
    <row r="39" spans="1:79" ht="15" customHeight="1">
      <c r="A39" s="77">
        <v>1</v>
      </c>
      <c r="B39" s="78"/>
      <c r="C39" s="78"/>
      <c r="D39" s="79"/>
      <c r="E39" s="77">
        <v>2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9"/>
      <c r="X39" s="56">
        <v>3</v>
      </c>
      <c r="Y39" s="56"/>
      <c r="Z39" s="56"/>
      <c r="AA39" s="56"/>
      <c r="AB39" s="56"/>
      <c r="AC39" s="56">
        <v>4</v>
      </c>
      <c r="AD39" s="56"/>
      <c r="AE39" s="56"/>
      <c r="AF39" s="56"/>
      <c r="AG39" s="56"/>
      <c r="AH39" s="56">
        <v>5</v>
      </c>
      <c r="AI39" s="56"/>
      <c r="AJ39" s="56"/>
      <c r="AK39" s="56"/>
      <c r="AL39" s="56"/>
      <c r="AM39" s="56">
        <v>6</v>
      </c>
      <c r="AN39" s="56"/>
      <c r="AO39" s="56"/>
      <c r="AP39" s="56"/>
      <c r="AQ39" s="56"/>
      <c r="AR39" s="77">
        <v>7</v>
      </c>
      <c r="AS39" s="78"/>
      <c r="AT39" s="78"/>
      <c r="AU39" s="78"/>
      <c r="AV39" s="79"/>
      <c r="AW39" s="77">
        <v>8</v>
      </c>
      <c r="AX39" s="78"/>
      <c r="AY39" s="78"/>
      <c r="AZ39" s="78"/>
      <c r="BA39" s="79"/>
      <c r="BB39" s="77">
        <v>9</v>
      </c>
      <c r="BC39" s="78"/>
      <c r="BD39" s="78"/>
      <c r="BE39" s="78"/>
      <c r="BF39" s="79"/>
      <c r="BG39" s="77">
        <v>10</v>
      </c>
      <c r="BH39" s="78"/>
      <c r="BI39" s="78"/>
      <c r="BJ39" s="78"/>
      <c r="BK39" s="79"/>
    </row>
    <row r="40" spans="1:79" ht="20.25" hidden="1" customHeight="1">
      <c r="A40" s="62" t="s">
        <v>55</v>
      </c>
      <c r="B40" s="63"/>
      <c r="C40" s="63"/>
      <c r="D40" s="80"/>
      <c r="E40" s="62" t="s">
        <v>56</v>
      </c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80"/>
      <c r="X40" s="48" t="s">
        <v>59</v>
      </c>
      <c r="Y40" s="48"/>
      <c r="Z40" s="48"/>
      <c r="AA40" s="48"/>
      <c r="AB40" s="48"/>
      <c r="AC40" s="48" t="s">
        <v>60</v>
      </c>
      <c r="AD40" s="48"/>
      <c r="AE40" s="48"/>
      <c r="AF40" s="48"/>
      <c r="AG40" s="48"/>
      <c r="AH40" s="62" t="s">
        <v>93</v>
      </c>
      <c r="AI40" s="63"/>
      <c r="AJ40" s="63"/>
      <c r="AK40" s="63"/>
      <c r="AL40" s="80"/>
      <c r="AM40" s="81" t="s">
        <v>169</v>
      </c>
      <c r="AN40" s="82"/>
      <c r="AO40" s="82"/>
      <c r="AP40" s="82"/>
      <c r="AQ40" s="83"/>
      <c r="AR40" s="62" t="s">
        <v>61</v>
      </c>
      <c r="AS40" s="63"/>
      <c r="AT40" s="63"/>
      <c r="AU40" s="63"/>
      <c r="AV40" s="80"/>
      <c r="AW40" s="62" t="s">
        <v>62</v>
      </c>
      <c r="AX40" s="63"/>
      <c r="AY40" s="63"/>
      <c r="AZ40" s="63"/>
      <c r="BA40" s="80"/>
      <c r="BB40" s="62" t="s">
        <v>94</v>
      </c>
      <c r="BC40" s="63"/>
      <c r="BD40" s="63"/>
      <c r="BE40" s="63"/>
      <c r="BF40" s="80"/>
      <c r="BG40" s="81" t="s">
        <v>169</v>
      </c>
      <c r="BH40" s="82"/>
      <c r="BI40" s="82"/>
      <c r="BJ40" s="82"/>
      <c r="BK40" s="83"/>
      <c r="CA40" t="s">
        <v>23</v>
      </c>
    </row>
    <row r="41" spans="1:79" s="23" customFormat="1" ht="13.2" customHeight="1">
      <c r="A41" s="53"/>
      <c r="B41" s="54"/>
      <c r="C41" s="54"/>
      <c r="D41" s="73"/>
      <c r="E41" s="41" t="s">
        <v>170</v>
      </c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3"/>
      <c r="X41" s="70">
        <v>8290</v>
      </c>
      <c r="Y41" s="71"/>
      <c r="Z41" s="71"/>
      <c r="AA41" s="71"/>
      <c r="AB41" s="72"/>
      <c r="AC41" s="70" t="s">
        <v>171</v>
      </c>
      <c r="AD41" s="71"/>
      <c r="AE41" s="71"/>
      <c r="AF41" s="71"/>
      <c r="AG41" s="72"/>
      <c r="AH41" s="70" t="s">
        <v>171</v>
      </c>
      <c r="AI41" s="71"/>
      <c r="AJ41" s="71"/>
      <c r="AK41" s="71"/>
      <c r="AL41" s="72"/>
      <c r="AM41" s="70">
        <f>IF(ISNUMBER(X41),X41,0)+IF(ISNUMBER(AC41),AC41,0)</f>
        <v>8290</v>
      </c>
      <c r="AN41" s="71"/>
      <c r="AO41" s="71"/>
      <c r="AP41" s="71"/>
      <c r="AQ41" s="72"/>
      <c r="AR41" s="70">
        <v>9490</v>
      </c>
      <c r="AS41" s="71"/>
      <c r="AT41" s="71"/>
      <c r="AU41" s="71"/>
      <c r="AV41" s="72"/>
      <c r="AW41" s="70" t="s">
        <v>171</v>
      </c>
      <c r="AX41" s="71"/>
      <c r="AY41" s="71"/>
      <c r="AZ41" s="71"/>
      <c r="BA41" s="72"/>
      <c r="BB41" s="70" t="s">
        <v>171</v>
      </c>
      <c r="BC41" s="71"/>
      <c r="BD41" s="71"/>
      <c r="BE41" s="71"/>
      <c r="BF41" s="72"/>
      <c r="BG41" s="85">
        <f>IF(ISNUMBER(AR41),AR41,0)+IF(ISNUMBER(AW41),AW41,0)</f>
        <v>9490</v>
      </c>
      <c r="BH41" s="85"/>
      <c r="BI41" s="85"/>
      <c r="BJ41" s="85"/>
      <c r="BK41" s="85"/>
      <c r="CA41" s="23" t="s">
        <v>24</v>
      </c>
    </row>
    <row r="42" spans="1:79" s="6" customFormat="1" ht="12.75" customHeight="1">
      <c r="A42" s="45"/>
      <c r="B42" s="46"/>
      <c r="C42" s="46"/>
      <c r="D42" s="84"/>
      <c r="E42" s="36" t="s">
        <v>145</v>
      </c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8"/>
      <c r="X42" s="67">
        <v>8290</v>
      </c>
      <c r="Y42" s="68"/>
      <c r="Z42" s="68"/>
      <c r="AA42" s="68"/>
      <c r="AB42" s="69"/>
      <c r="AC42" s="67">
        <v>0</v>
      </c>
      <c r="AD42" s="68"/>
      <c r="AE42" s="68"/>
      <c r="AF42" s="68"/>
      <c r="AG42" s="69"/>
      <c r="AH42" s="67">
        <v>0</v>
      </c>
      <c r="AI42" s="68"/>
      <c r="AJ42" s="68"/>
      <c r="AK42" s="68"/>
      <c r="AL42" s="69"/>
      <c r="AM42" s="67">
        <f>IF(ISNUMBER(X42),X42,0)+IF(ISNUMBER(AC42),AC42,0)</f>
        <v>8290</v>
      </c>
      <c r="AN42" s="68"/>
      <c r="AO42" s="68"/>
      <c r="AP42" s="68"/>
      <c r="AQ42" s="69"/>
      <c r="AR42" s="67">
        <v>9490</v>
      </c>
      <c r="AS42" s="68"/>
      <c r="AT42" s="68"/>
      <c r="AU42" s="68"/>
      <c r="AV42" s="69"/>
      <c r="AW42" s="67">
        <v>0</v>
      </c>
      <c r="AX42" s="68"/>
      <c r="AY42" s="68"/>
      <c r="AZ42" s="68"/>
      <c r="BA42" s="69"/>
      <c r="BB42" s="67">
        <v>0</v>
      </c>
      <c r="BC42" s="68"/>
      <c r="BD42" s="68"/>
      <c r="BE42" s="68"/>
      <c r="BF42" s="69"/>
      <c r="BG42" s="66">
        <f>IF(ISNUMBER(AR42),AR42,0)+IF(ISNUMBER(AW42),AW42,0)</f>
        <v>9490</v>
      </c>
      <c r="BH42" s="66"/>
      <c r="BI42" s="66"/>
      <c r="BJ42" s="66"/>
      <c r="BK42" s="66"/>
    </row>
    <row r="43" spans="1:79" s="4" customFormat="1" ht="12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</row>
    <row r="44" spans="1:79" ht="28.2" customHeight="1"/>
    <row r="45" spans="1:79" s="3" customFormat="1" ht="14.25" customHeight="1">
      <c r="A45" s="96" t="s">
        <v>115</v>
      </c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  <c r="BI45" s="96"/>
      <c r="BJ45" s="96"/>
      <c r="BK45" s="96"/>
      <c r="BL45" s="96"/>
      <c r="BM45" s="96"/>
      <c r="BN45" s="96"/>
      <c r="BO45" s="96"/>
      <c r="BP45" s="96"/>
      <c r="BQ45" s="96"/>
      <c r="BR45" s="96"/>
      <c r="BS45" s="96"/>
      <c r="BT45" s="96"/>
      <c r="BU45" s="96"/>
      <c r="BV45" s="96"/>
      <c r="BW45" s="96"/>
      <c r="BX45" s="96"/>
      <c r="BY45" s="96"/>
      <c r="BZ45" s="9"/>
    </row>
    <row r="46" spans="1:79" ht="14.25" customHeight="1">
      <c r="A46" s="96" t="s">
        <v>224</v>
      </c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6"/>
      <c r="BK46" s="96"/>
      <c r="BL46" s="96"/>
      <c r="BM46" s="96"/>
      <c r="BN46" s="96"/>
      <c r="BO46" s="96"/>
      <c r="BP46" s="96"/>
      <c r="BQ46" s="96"/>
      <c r="BR46" s="96"/>
      <c r="BS46" s="96"/>
      <c r="BT46" s="96"/>
      <c r="BU46" s="96"/>
      <c r="BV46" s="96"/>
      <c r="BW46" s="96"/>
      <c r="BX46" s="96"/>
      <c r="BY46" s="96"/>
    </row>
    <row r="47" spans="1:79" ht="15" customHeight="1">
      <c r="A47" s="99" t="s">
        <v>212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</row>
    <row r="48" spans="1:79" ht="23.1" customHeight="1">
      <c r="A48" s="119" t="s">
        <v>116</v>
      </c>
      <c r="B48" s="120"/>
      <c r="C48" s="120"/>
      <c r="D48" s="121"/>
      <c r="E48" s="56" t="s">
        <v>19</v>
      </c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77" t="s">
        <v>213</v>
      </c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9"/>
      <c r="AN48" s="77" t="s">
        <v>216</v>
      </c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9"/>
      <c r="BG48" s="77" t="s">
        <v>223</v>
      </c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9"/>
    </row>
    <row r="49" spans="1:79" ht="48.75" customHeight="1">
      <c r="A49" s="122"/>
      <c r="B49" s="123"/>
      <c r="C49" s="123"/>
      <c r="D49" s="124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77" t="s">
        <v>4</v>
      </c>
      <c r="V49" s="78"/>
      <c r="W49" s="78"/>
      <c r="X49" s="78"/>
      <c r="Y49" s="79"/>
      <c r="Z49" s="77" t="s">
        <v>3</v>
      </c>
      <c r="AA49" s="78"/>
      <c r="AB49" s="78"/>
      <c r="AC49" s="78"/>
      <c r="AD49" s="79"/>
      <c r="AE49" s="74" t="s">
        <v>114</v>
      </c>
      <c r="AF49" s="75"/>
      <c r="AG49" s="75"/>
      <c r="AH49" s="76"/>
      <c r="AI49" s="77" t="s">
        <v>5</v>
      </c>
      <c r="AJ49" s="78"/>
      <c r="AK49" s="78"/>
      <c r="AL49" s="78"/>
      <c r="AM49" s="79"/>
      <c r="AN49" s="77" t="s">
        <v>4</v>
      </c>
      <c r="AO49" s="78"/>
      <c r="AP49" s="78"/>
      <c r="AQ49" s="78"/>
      <c r="AR49" s="79"/>
      <c r="AS49" s="77" t="s">
        <v>3</v>
      </c>
      <c r="AT49" s="78"/>
      <c r="AU49" s="78"/>
      <c r="AV49" s="78"/>
      <c r="AW49" s="79"/>
      <c r="AX49" s="74" t="s">
        <v>114</v>
      </c>
      <c r="AY49" s="75"/>
      <c r="AZ49" s="75"/>
      <c r="BA49" s="76"/>
      <c r="BB49" s="77" t="s">
        <v>95</v>
      </c>
      <c r="BC49" s="78"/>
      <c r="BD49" s="78"/>
      <c r="BE49" s="78"/>
      <c r="BF49" s="79"/>
      <c r="BG49" s="77" t="s">
        <v>4</v>
      </c>
      <c r="BH49" s="78"/>
      <c r="BI49" s="78"/>
      <c r="BJ49" s="78"/>
      <c r="BK49" s="79"/>
      <c r="BL49" s="77" t="s">
        <v>3</v>
      </c>
      <c r="BM49" s="78"/>
      <c r="BN49" s="78"/>
      <c r="BO49" s="78"/>
      <c r="BP49" s="79"/>
      <c r="BQ49" s="74" t="s">
        <v>114</v>
      </c>
      <c r="BR49" s="75"/>
      <c r="BS49" s="75"/>
      <c r="BT49" s="76"/>
      <c r="BU49" s="77" t="s">
        <v>96</v>
      </c>
      <c r="BV49" s="78"/>
      <c r="BW49" s="78"/>
      <c r="BX49" s="78"/>
      <c r="BY49" s="79"/>
    </row>
    <row r="50" spans="1:79" ht="15" customHeight="1">
      <c r="A50" s="77">
        <v>1</v>
      </c>
      <c r="B50" s="78"/>
      <c r="C50" s="78"/>
      <c r="D50" s="79"/>
      <c r="E50" s="77">
        <v>2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9"/>
      <c r="U50" s="77">
        <v>3</v>
      </c>
      <c r="V50" s="78"/>
      <c r="W50" s="78"/>
      <c r="X50" s="78"/>
      <c r="Y50" s="79"/>
      <c r="Z50" s="77">
        <v>4</v>
      </c>
      <c r="AA50" s="78"/>
      <c r="AB50" s="78"/>
      <c r="AC50" s="78"/>
      <c r="AD50" s="79"/>
      <c r="AE50" s="77">
        <v>5</v>
      </c>
      <c r="AF50" s="78"/>
      <c r="AG50" s="78"/>
      <c r="AH50" s="79"/>
      <c r="AI50" s="77">
        <v>6</v>
      </c>
      <c r="AJ50" s="78"/>
      <c r="AK50" s="78"/>
      <c r="AL50" s="78"/>
      <c r="AM50" s="79"/>
      <c r="AN50" s="77">
        <v>7</v>
      </c>
      <c r="AO50" s="78"/>
      <c r="AP50" s="78"/>
      <c r="AQ50" s="78"/>
      <c r="AR50" s="79"/>
      <c r="AS50" s="77">
        <v>8</v>
      </c>
      <c r="AT50" s="78"/>
      <c r="AU50" s="78"/>
      <c r="AV50" s="78"/>
      <c r="AW50" s="79"/>
      <c r="AX50" s="77">
        <v>9</v>
      </c>
      <c r="AY50" s="78"/>
      <c r="AZ50" s="78"/>
      <c r="BA50" s="79"/>
      <c r="BB50" s="77">
        <v>10</v>
      </c>
      <c r="BC50" s="78"/>
      <c r="BD50" s="78"/>
      <c r="BE50" s="78"/>
      <c r="BF50" s="79"/>
      <c r="BG50" s="77">
        <v>11</v>
      </c>
      <c r="BH50" s="78"/>
      <c r="BI50" s="78"/>
      <c r="BJ50" s="78"/>
      <c r="BK50" s="79"/>
      <c r="BL50" s="77">
        <v>12</v>
      </c>
      <c r="BM50" s="78"/>
      <c r="BN50" s="78"/>
      <c r="BO50" s="78"/>
      <c r="BP50" s="79"/>
      <c r="BQ50" s="77">
        <v>13</v>
      </c>
      <c r="BR50" s="78"/>
      <c r="BS50" s="78"/>
      <c r="BT50" s="79"/>
      <c r="BU50" s="77">
        <v>14</v>
      </c>
      <c r="BV50" s="78"/>
      <c r="BW50" s="78"/>
      <c r="BX50" s="78"/>
      <c r="BY50" s="79"/>
    </row>
    <row r="51" spans="1:79" s="1" customFormat="1" ht="12.75" hidden="1" customHeight="1">
      <c r="A51" s="62" t="s">
        <v>63</v>
      </c>
      <c r="B51" s="63"/>
      <c r="C51" s="63"/>
      <c r="D51" s="80"/>
      <c r="E51" s="62" t="s">
        <v>56</v>
      </c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80"/>
      <c r="U51" s="62" t="s">
        <v>64</v>
      </c>
      <c r="V51" s="63"/>
      <c r="W51" s="63"/>
      <c r="X51" s="63"/>
      <c r="Y51" s="80"/>
      <c r="Z51" s="62" t="s">
        <v>65</v>
      </c>
      <c r="AA51" s="63"/>
      <c r="AB51" s="63"/>
      <c r="AC51" s="63"/>
      <c r="AD51" s="80"/>
      <c r="AE51" s="62" t="s">
        <v>90</v>
      </c>
      <c r="AF51" s="63"/>
      <c r="AG51" s="63"/>
      <c r="AH51" s="80"/>
      <c r="AI51" s="81" t="s">
        <v>168</v>
      </c>
      <c r="AJ51" s="82"/>
      <c r="AK51" s="82"/>
      <c r="AL51" s="82"/>
      <c r="AM51" s="83"/>
      <c r="AN51" s="62" t="s">
        <v>66</v>
      </c>
      <c r="AO51" s="63"/>
      <c r="AP51" s="63"/>
      <c r="AQ51" s="63"/>
      <c r="AR51" s="80"/>
      <c r="AS51" s="62" t="s">
        <v>67</v>
      </c>
      <c r="AT51" s="63"/>
      <c r="AU51" s="63"/>
      <c r="AV51" s="63"/>
      <c r="AW51" s="80"/>
      <c r="AX51" s="62" t="s">
        <v>91</v>
      </c>
      <c r="AY51" s="63"/>
      <c r="AZ51" s="63"/>
      <c r="BA51" s="80"/>
      <c r="BB51" s="81" t="s">
        <v>168</v>
      </c>
      <c r="BC51" s="82"/>
      <c r="BD51" s="82"/>
      <c r="BE51" s="82"/>
      <c r="BF51" s="83"/>
      <c r="BG51" s="62" t="s">
        <v>57</v>
      </c>
      <c r="BH51" s="63"/>
      <c r="BI51" s="63"/>
      <c r="BJ51" s="63"/>
      <c r="BK51" s="80"/>
      <c r="BL51" s="62" t="s">
        <v>58</v>
      </c>
      <c r="BM51" s="63"/>
      <c r="BN51" s="63"/>
      <c r="BO51" s="63"/>
      <c r="BP51" s="80"/>
      <c r="BQ51" s="62" t="s">
        <v>92</v>
      </c>
      <c r="BR51" s="63"/>
      <c r="BS51" s="63"/>
      <c r="BT51" s="80"/>
      <c r="BU51" s="81" t="s">
        <v>168</v>
      </c>
      <c r="BV51" s="82"/>
      <c r="BW51" s="82"/>
      <c r="BX51" s="82"/>
      <c r="BY51" s="83"/>
      <c r="CA51" t="s">
        <v>25</v>
      </c>
    </row>
    <row r="52" spans="1:79" s="23" customFormat="1" ht="13.2" customHeight="1">
      <c r="A52" s="53">
        <v>2210</v>
      </c>
      <c r="B52" s="54"/>
      <c r="C52" s="54"/>
      <c r="D52" s="73"/>
      <c r="E52" s="41" t="s">
        <v>174</v>
      </c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3"/>
      <c r="U52" s="70">
        <v>0</v>
      </c>
      <c r="V52" s="71"/>
      <c r="W52" s="71"/>
      <c r="X52" s="71"/>
      <c r="Y52" s="72"/>
      <c r="Z52" s="70">
        <v>0</v>
      </c>
      <c r="AA52" s="71"/>
      <c r="AB52" s="71"/>
      <c r="AC52" s="71"/>
      <c r="AD52" s="72"/>
      <c r="AE52" s="70">
        <v>0</v>
      </c>
      <c r="AF52" s="71"/>
      <c r="AG52" s="71"/>
      <c r="AH52" s="72"/>
      <c r="AI52" s="70">
        <f>IF(ISNUMBER(U52),U52,0)+IF(ISNUMBER(Z52),Z52,0)</f>
        <v>0</v>
      </c>
      <c r="AJ52" s="71"/>
      <c r="AK52" s="71"/>
      <c r="AL52" s="71"/>
      <c r="AM52" s="72"/>
      <c r="AN52" s="70">
        <v>0</v>
      </c>
      <c r="AO52" s="71"/>
      <c r="AP52" s="71"/>
      <c r="AQ52" s="71"/>
      <c r="AR52" s="72"/>
      <c r="AS52" s="70">
        <v>0</v>
      </c>
      <c r="AT52" s="71"/>
      <c r="AU52" s="71"/>
      <c r="AV52" s="71"/>
      <c r="AW52" s="72"/>
      <c r="AX52" s="70">
        <v>0</v>
      </c>
      <c r="AY52" s="71"/>
      <c r="AZ52" s="71"/>
      <c r="BA52" s="72"/>
      <c r="BB52" s="70">
        <f>IF(ISNUMBER(AN52),AN52,0)+IF(ISNUMBER(AS52),AS52,0)</f>
        <v>0</v>
      </c>
      <c r="BC52" s="71"/>
      <c r="BD52" s="71"/>
      <c r="BE52" s="71"/>
      <c r="BF52" s="72"/>
      <c r="BG52" s="70">
        <v>2490</v>
      </c>
      <c r="BH52" s="71"/>
      <c r="BI52" s="71"/>
      <c r="BJ52" s="71"/>
      <c r="BK52" s="72"/>
      <c r="BL52" s="70">
        <v>0</v>
      </c>
      <c r="BM52" s="71"/>
      <c r="BN52" s="71"/>
      <c r="BO52" s="71"/>
      <c r="BP52" s="72"/>
      <c r="BQ52" s="70">
        <v>0</v>
      </c>
      <c r="BR52" s="71"/>
      <c r="BS52" s="71"/>
      <c r="BT52" s="72"/>
      <c r="BU52" s="70">
        <f>IF(ISNUMBER(BG52),BG52,0)+IF(ISNUMBER(BL52),BL52,0)</f>
        <v>2490</v>
      </c>
      <c r="BV52" s="71"/>
      <c r="BW52" s="71"/>
      <c r="BX52" s="71"/>
      <c r="BY52" s="72"/>
      <c r="CA52" s="23" t="s">
        <v>26</v>
      </c>
    </row>
    <row r="53" spans="1:79" s="23" customFormat="1" ht="13.2" customHeight="1">
      <c r="A53" s="53">
        <v>2240</v>
      </c>
      <c r="B53" s="54"/>
      <c r="C53" s="54"/>
      <c r="D53" s="73"/>
      <c r="E53" s="41" t="s">
        <v>175</v>
      </c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3"/>
      <c r="U53" s="70">
        <v>0</v>
      </c>
      <c r="V53" s="71"/>
      <c r="W53" s="71"/>
      <c r="X53" s="71"/>
      <c r="Y53" s="72"/>
      <c r="Z53" s="70">
        <v>0</v>
      </c>
      <c r="AA53" s="71"/>
      <c r="AB53" s="71"/>
      <c r="AC53" s="71"/>
      <c r="AD53" s="72"/>
      <c r="AE53" s="70">
        <v>0</v>
      </c>
      <c r="AF53" s="71"/>
      <c r="AG53" s="71"/>
      <c r="AH53" s="72"/>
      <c r="AI53" s="70">
        <f>IF(ISNUMBER(U53),U53,0)+IF(ISNUMBER(Z53),Z53,0)</f>
        <v>0</v>
      </c>
      <c r="AJ53" s="71"/>
      <c r="AK53" s="71"/>
      <c r="AL53" s="71"/>
      <c r="AM53" s="72"/>
      <c r="AN53" s="70">
        <v>0</v>
      </c>
      <c r="AO53" s="71"/>
      <c r="AP53" s="71"/>
      <c r="AQ53" s="71"/>
      <c r="AR53" s="72"/>
      <c r="AS53" s="70">
        <v>0</v>
      </c>
      <c r="AT53" s="71"/>
      <c r="AU53" s="71"/>
      <c r="AV53" s="71"/>
      <c r="AW53" s="72"/>
      <c r="AX53" s="70">
        <v>0</v>
      </c>
      <c r="AY53" s="71"/>
      <c r="AZ53" s="71"/>
      <c r="BA53" s="72"/>
      <c r="BB53" s="70">
        <f>IF(ISNUMBER(AN53),AN53,0)+IF(ISNUMBER(AS53),AS53,0)</f>
        <v>0</v>
      </c>
      <c r="BC53" s="71"/>
      <c r="BD53" s="71"/>
      <c r="BE53" s="71"/>
      <c r="BF53" s="72"/>
      <c r="BG53" s="70">
        <v>9180</v>
      </c>
      <c r="BH53" s="71"/>
      <c r="BI53" s="71"/>
      <c r="BJ53" s="71"/>
      <c r="BK53" s="72"/>
      <c r="BL53" s="70">
        <v>0</v>
      </c>
      <c r="BM53" s="71"/>
      <c r="BN53" s="71"/>
      <c r="BO53" s="71"/>
      <c r="BP53" s="72"/>
      <c r="BQ53" s="70">
        <v>0</v>
      </c>
      <c r="BR53" s="71"/>
      <c r="BS53" s="71"/>
      <c r="BT53" s="72"/>
      <c r="BU53" s="70">
        <f>IF(ISNUMBER(BG53),BG53,0)+IF(ISNUMBER(BL53),BL53,0)</f>
        <v>9180</v>
      </c>
      <c r="BV53" s="71"/>
      <c r="BW53" s="71"/>
      <c r="BX53" s="71"/>
      <c r="BY53" s="72"/>
    </row>
    <row r="54" spans="1:79" s="23" customFormat="1" ht="26.4" customHeight="1">
      <c r="A54" s="53">
        <v>3110</v>
      </c>
      <c r="B54" s="54"/>
      <c r="C54" s="54"/>
      <c r="D54" s="73"/>
      <c r="E54" s="41" t="s">
        <v>176</v>
      </c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3"/>
      <c r="U54" s="70">
        <v>0</v>
      </c>
      <c r="V54" s="71"/>
      <c r="W54" s="71"/>
      <c r="X54" s="71"/>
      <c r="Y54" s="72"/>
      <c r="Z54" s="70">
        <v>0</v>
      </c>
      <c r="AA54" s="71"/>
      <c r="AB54" s="71"/>
      <c r="AC54" s="71"/>
      <c r="AD54" s="72"/>
      <c r="AE54" s="70">
        <v>0</v>
      </c>
      <c r="AF54" s="71"/>
      <c r="AG54" s="71"/>
      <c r="AH54" s="72"/>
      <c r="AI54" s="70">
        <f>IF(ISNUMBER(U54),U54,0)+IF(ISNUMBER(Z54),Z54,0)</f>
        <v>0</v>
      </c>
      <c r="AJ54" s="71"/>
      <c r="AK54" s="71"/>
      <c r="AL54" s="71"/>
      <c r="AM54" s="72"/>
      <c r="AN54" s="70">
        <v>0</v>
      </c>
      <c r="AO54" s="71"/>
      <c r="AP54" s="71"/>
      <c r="AQ54" s="71"/>
      <c r="AR54" s="72"/>
      <c r="AS54" s="70">
        <v>0</v>
      </c>
      <c r="AT54" s="71"/>
      <c r="AU54" s="71"/>
      <c r="AV54" s="71"/>
      <c r="AW54" s="72"/>
      <c r="AX54" s="70">
        <v>0</v>
      </c>
      <c r="AY54" s="71"/>
      <c r="AZ54" s="71"/>
      <c r="BA54" s="72"/>
      <c r="BB54" s="70">
        <f>IF(ISNUMBER(AN54),AN54,0)+IF(ISNUMBER(AS54),AS54,0)</f>
        <v>0</v>
      </c>
      <c r="BC54" s="71"/>
      <c r="BD54" s="71"/>
      <c r="BE54" s="71"/>
      <c r="BF54" s="72"/>
      <c r="BG54" s="70">
        <v>0</v>
      </c>
      <c r="BH54" s="71"/>
      <c r="BI54" s="71"/>
      <c r="BJ54" s="71"/>
      <c r="BK54" s="72"/>
      <c r="BL54" s="70">
        <v>8500</v>
      </c>
      <c r="BM54" s="71"/>
      <c r="BN54" s="71"/>
      <c r="BO54" s="71"/>
      <c r="BP54" s="72"/>
      <c r="BQ54" s="70">
        <v>8500</v>
      </c>
      <c r="BR54" s="71"/>
      <c r="BS54" s="71"/>
      <c r="BT54" s="72"/>
      <c r="BU54" s="70">
        <f>IF(ISNUMBER(BG54),BG54,0)+IF(ISNUMBER(BL54),BL54,0)</f>
        <v>8500</v>
      </c>
      <c r="BV54" s="71"/>
      <c r="BW54" s="71"/>
      <c r="BX54" s="71"/>
      <c r="BY54" s="72"/>
    </row>
    <row r="55" spans="1:79" s="6" customFormat="1" ht="12.75" customHeight="1">
      <c r="A55" s="45"/>
      <c r="B55" s="46"/>
      <c r="C55" s="46"/>
      <c r="D55" s="84"/>
      <c r="E55" s="36" t="s">
        <v>145</v>
      </c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8"/>
      <c r="U55" s="67">
        <v>0</v>
      </c>
      <c r="V55" s="68"/>
      <c r="W55" s="68"/>
      <c r="X55" s="68"/>
      <c r="Y55" s="69"/>
      <c r="Z55" s="67">
        <v>0</v>
      </c>
      <c r="AA55" s="68"/>
      <c r="AB55" s="68"/>
      <c r="AC55" s="68"/>
      <c r="AD55" s="69"/>
      <c r="AE55" s="67">
        <v>0</v>
      </c>
      <c r="AF55" s="68"/>
      <c r="AG55" s="68"/>
      <c r="AH55" s="69"/>
      <c r="AI55" s="67">
        <f>IF(ISNUMBER(U55),U55,0)+IF(ISNUMBER(Z55),Z55,0)</f>
        <v>0</v>
      </c>
      <c r="AJ55" s="68"/>
      <c r="AK55" s="68"/>
      <c r="AL55" s="68"/>
      <c r="AM55" s="69"/>
      <c r="AN55" s="67">
        <v>0</v>
      </c>
      <c r="AO55" s="68"/>
      <c r="AP55" s="68"/>
      <c r="AQ55" s="68"/>
      <c r="AR55" s="69"/>
      <c r="AS55" s="67">
        <v>0</v>
      </c>
      <c r="AT55" s="68"/>
      <c r="AU55" s="68"/>
      <c r="AV55" s="68"/>
      <c r="AW55" s="69"/>
      <c r="AX55" s="67">
        <v>0</v>
      </c>
      <c r="AY55" s="68"/>
      <c r="AZ55" s="68"/>
      <c r="BA55" s="69"/>
      <c r="BB55" s="67">
        <f>IF(ISNUMBER(AN55),AN55,0)+IF(ISNUMBER(AS55),AS55,0)</f>
        <v>0</v>
      </c>
      <c r="BC55" s="68"/>
      <c r="BD55" s="68"/>
      <c r="BE55" s="68"/>
      <c r="BF55" s="69"/>
      <c r="BG55" s="67">
        <v>11670</v>
      </c>
      <c r="BH55" s="68"/>
      <c r="BI55" s="68"/>
      <c r="BJ55" s="68"/>
      <c r="BK55" s="69"/>
      <c r="BL55" s="67">
        <v>8500</v>
      </c>
      <c r="BM55" s="68"/>
      <c r="BN55" s="68"/>
      <c r="BO55" s="68"/>
      <c r="BP55" s="69"/>
      <c r="BQ55" s="67">
        <v>8500</v>
      </c>
      <c r="BR55" s="68"/>
      <c r="BS55" s="68"/>
      <c r="BT55" s="69"/>
      <c r="BU55" s="67">
        <f>IF(ISNUMBER(BG55),BG55,0)+IF(ISNUMBER(BL55),BL55,0)</f>
        <v>20170</v>
      </c>
      <c r="BV55" s="68"/>
      <c r="BW55" s="68"/>
      <c r="BX55" s="68"/>
      <c r="BY55" s="69"/>
    </row>
    <row r="56" spans="1:79" ht="27" customHeight="1"/>
    <row r="57" spans="1:79" ht="14.25" customHeight="1">
      <c r="A57" s="96" t="s">
        <v>225</v>
      </c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/>
      <c r="AK57" s="96"/>
      <c r="AL57" s="96"/>
      <c r="AM57" s="96"/>
      <c r="AN57" s="96"/>
      <c r="AO57" s="96"/>
      <c r="AP57" s="96"/>
      <c r="AQ57" s="96"/>
      <c r="AR57" s="96"/>
      <c r="AS57" s="96"/>
      <c r="AT57" s="96"/>
      <c r="AU57" s="96"/>
      <c r="AV57" s="96"/>
      <c r="AW57" s="96"/>
      <c r="AX57" s="96"/>
      <c r="AY57" s="96"/>
      <c r="AZ57" s="96"/>
      <c r="BA57" s="96"/>
      <c r="BB57" s="96"/>
      <c r="BC57" s="96"/>
      <c r="BD57" s="96"/>
      <c r="BE57" s="96"/>
      <c r="BF57" s="96"/>
      <c r="BG57" s="96"/>
      <c r="BH57" s="96"/>
      <c r="BI57" s="96"/>
      <c r="BJ57" s="96"/>
      <c r="BK57" s="96"/>
      <c r="BL57" s="96"/>
    </row>
    <row r="58" spans="1:79" ht="15" customHeight="1">
      <c r="A58" s="86" t="s">
        <v>212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</row>
    <row r="59" spans="1:79" ht="23.1" customHeight="1">
      <c r="A59" s="119" t="s">
        <v>117</v>
      </c>
      <c r="B59" s="120"/>
      <c r="C59" s="120"/>
      <c r="D59" s="120"/>
      <c r="E59" s="121"/>
      <c r="F59" s="56" t="s">
        <v>19</v>
      </c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77" t="s">
        <v>213</v>
      </c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9"/>
      <c r="AN59" s="77" t="s">
        <v>216</v>
      </c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9"/>
      <c r="BG59" s="77" t="s">
        <v>223</v>
      </c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9"/>
    </row>
    <row r="60" spans="1:79" ht="51.75" customHeight="1">
      <c r="A60" s="122"/>
      <c r="B60" s="123"/>
      <c r="C60" s="123"/>
      <c r="D60" s="123"/>
      <c r="E60" s="124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77" t="s">
        <v>4</v>
      </c>
      <c r="V60" s="78"/>
      <c r="W60" s="78"/>
      <c r="X60" s="78"/>
      <c r="Y60" s="79"/>
      <c r="Z60" s="77" t="s">
        <v>3</v>
      </c>
      <c r="AA60" s="78"/>
      <c r="AB60" s="78"/>
      <c r="AC60" s="78"/>
      <c r="AD60" s="79"/>
      <c r="AE60" s="74" t="s">
        <v>114</v>
      </c>
      <c r="AF60" s="75"/>
      <c r="AG60" s="75"/>
      <c r="AH60" s="76"/>
      <c r="AI60" s="77" t="s">
        <v>5</v>
      </c>
      <c r="AJ60" s="78"/>
      <c r="AK60" s="78"/>
      <c r="AL60" s="78"/>
      <c r="AM60" s="79"/>
      <c r="AN60" s="77" t="s">
        <v>4</v>
      </c>
      <c r="AO60" s="78"/>
      <c r="AP60" s="78"/>
      <c r="AQ60" s="78"/>
      <c r="AR60" s="79"/>
      <c r="AS60" s="77" t="s">
        <v>3</v>
      </c>
      <c r="AT60" s="78"/>
      <c r="AU60" s="78"/>
      <c r="AV60" s="78"/>
      <c r="AW60" s="79"/>
      <c r="AX60" s="74" t="s">
        <v>114</v>
      </c>
      <c r="AY60" s="75"/>
      <c r="AZ60" s="75"/>
      <c r="BA60" s="76"/>
      <c r="BB60" s="77" t="s">
        <v>95</v>
      </c>
      <c r="BC60" s="78"/>
      <c r="BD60" s="78"/>
      <c r="BE60" s="78"/>
      <c r="BF60" s="79"/>
      <c r="BG60" s="77" t="s">
        <v>4</v>
      </c>
      <c r="BH60" s="78"/>
      <c r="BI60" s="78"/>
      <c r="BJ60" s="78"/>
      <c r="BK60" s="79"/>
      <c r="BL60" s="77" t="s">
        <v>3</v>
      </c>
      <c r="BM60" s="78"/>
      <c r="BN60" s="78"/>
      <c r="BO60" s="78"/>
      <c r="BP60" s="79"/>
      <c r="BQ60" s="74" t="s">
        <v>114</v>
      </c>
      <c r="BR60" s="75"/>
      <c r="BS60" s="75"/>
      <c r="BT60" s="76"/>
      <c r="BU60" s="56" t="s">
        <v>96</v>
      </c>
      <c r="BV60" s="56"/>
      <c r="BW60" s="56"/>
      <c r="BX60" s="56"/>
      <c r="BY60" s="56"/>
    </row>
    <row r="61" spans="1:79" ht="15" customHeight="1">
      <c r="A61" s="77">
        <v>1</v>
      </c>
      <c r="B61" s="78"/>
      <c r="C61" s="78"/>
      <c r="D61" s="78"/>
      <c r="E61" s="79"/>
      <c r="F61" s="77">
        <v>2</v>
      </c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9"/>
      <c r="U61" s="77">
        <v>3</v>
      </c>
      <c r="V61" s="78"/>
      <c r="W61" s="78"/>
      <c r="X61" s="78"/>
      <c r="Y61" s="79"/>
      <c r="Z61" s="77">
        <v>4</v>
      </c>
      <c r="AA61" s="78"/>
      <c r="AB61" s="78"/>
      <c r="AC61" s="78"/>
      <c r="AD61" s="79"/>
      <c r="AE61" s="77">
        <v>5</v>
      </c>
      <c r="AF61" s="78"/>
      <c r="AG61" s="78"/>
      <c r="AH61" s="79"/>
      <c r="AI61" s="77">
        <v>6</v>
      </c>
      <c r="AJ61" s="78"/>
      <c r="AK61" s="78"/>
      <c r="AL61" s="78"/>
      <c r="AM61" s="79"/>
      <c r="AN61" s="77">
        <v>7</v>
      </c>
      <c r="AO61" s="78"/>
      <c r="AP61" s="78"/>
      <c r="AQ61" s="78"/>
      <c r="AR61" s="79"/>
      <c r="AS61" s="77">
        <v>8</v>
      </c>
      <c r="AT61" s="78"/>
      <c r="AU61" s="78"/>
      <c r="AV61" s="78"/>
      <c r="AW61" s="79"/>
      <c r="AX61" s="77">
        <v>9</v>
      </c>
      <c r="AY61" s="78"/>
      <c r="AZ61" s="78"/>
      <c r="BA61" s="79"/>
      <c r="BB61" s="77">
        <v>10</v>
      </c>
      <c r="BC61" s="78"/>
      <c r="BD61" s="78"/>
      <c r="BE61" s="78"/>
      <c r="BF61" s="79"/>
      <c r="BG61" s="77">
        <v>11</v>
      </c>
      <c r="BH61" s="78"/>
      <c r="BI61" s="78"/>
      <c r="BJ61" s="78"/>
      <c r="BK61" s="79"/>
      <c r="BL61" s="77">
        <v>12</v>
      </c>
      <c r="BM61" s="78"/>
      <c r="BN61" s="78"/>
      <c r="BO61" s="78"/>
      <c r="BP61" s="79"/>
      <c r="BQ61" s="77">
        <v>13</v>
      </c>
      <c r="BR61" s="78"/>
      <c r="BS61" s="78"/>
      <c r="BT61" s="79"/>
      <c r="BU61" s="56">
        <v>14</v>
      </c>
      <c r="BV61" s="56"/>
      <c r="BW61" s="56"/>
      <c r="BX61" s="56"/>
      <c r="BY61" s="56"/>
    </row>
    <row r="62" spans="1:79" s="1" customFormat="1" ht="13.5" hidden="1" customHeight="1">
      <c r="A62" s="62" t="s">
        <v>63</v>
      </c>
      <c r="B62" s="63"/>
      <c r="C62" s="63"/>
      <c r="D62" s="63"/>
      <c r="E62" s="80"/>
      <c r="F62" s="62" t="s">
        <v>56</v>
      </c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80"/>
      <c r="U62" s="62" t="s">
        <v>64</v>
      </c>
      <c r="V62" s="63"/>
      <c r="W62" s="63"/>
      <c r="X62" s="63"/>
      <c r="Y62" s="80"/>
      <c r="Z62" s="62" t="s">
        <v>65</v>
      </c>
      <c r="AA62" s="63"/>
      <c r="AB62" s="63"/>
      <c r="AC62" s="63"/>
      <c r="AD62" s="80"/>
      <c r="AE62" s="62" t="s">
        <v>90</v>
      </c>
      <c r="AF62" s="63"/>
      <c r="AG62" s="63"/>
      <c r="AH62" s="80"/>
      <c r="AI62" s="81" t="s">
        <v>168</v>
      </c>
      <c r="AJ62" s="82"/>
      <c r="AK62" s="82"/>
      <c r="AL62" s="82"/>
      <c r="AM62" s="83"/>
      <c r="AN62" s="62" t="s">
        <v>66</v>
      </c>
      <c r="AO62" s="63"/>
      <c r="AP62" s="63"/>
      <c r="AQ62" s="63"/>
      <c r="AR62" s="80"/>
      <c r="AS62" s="62" t="s">
        <v>67</v>
      </c>
      <c r="AT62" s="63"/>
      <c r="AU62" s="63"/>
      <c r="AV62" s="63"/>
      <c r="AW62" s="80"/>
      <c r="AX62" s="62" t="s">
        <v>91</v>
      </c>
      <c r="AY62" s="63"/>
      <c r="AZ62" s="63"/>
      <c r="BA62" s="80"/>
      <c r="BB62" s="81" t="s">
        <v>168</v>
      </c>
      <c r="BC62" s="82"/>
      <c r="BD62" s="82"/>
      <c r="BE62" s="82"/>
      <c r="BF62" s="83"/>
      <c r="BG62" s="62" t="s">
        <v>57</v>
      </c>
      <c r="BH62" s="63"/>
      <c r="BI62" s="63"/>
      <c r="BJ62" s="63"/>
      <c r="BK62" s="80"/>
      <c r="BL62" s="62" t="s">
        <v>58</v>
      </c>
      <c r="BM62" s="63"/>
      <c r="BN62" s="63"/>
      <c r="BO62" s="63"/>
      <c r="BP62" s="80"/>
      <c r="BQ62" s="62" t="s">
        <v>92</v>
      </c>
      <c r="BR62" s="63"/>
      <c r="BS62" s="63"/>
      <c r="BT62" s="80"/>
      <c r="BU62" s="61" t="s">
        <v>168</v>
      </c>
      <c r="BV62" s="61"/>
      <c r="BW62" s="61"/>
      <c r="BX62" s="61"/>
      <c r="BY62" s="61"/>
      <c r="CA62" t="s">
        <v>27</v>
      </c>
    </row>
    <row r="63" spans="1:79" s="6" customFormat="1" ht="12.75" customHeight="1">
      <c r="A63" s="45"/>
      <c r="B63" s="46"/>
      <c r="C63" s="46"/>
      <c r="D63" s="46"/>
      <c r="E63" s="84"/>
      <c r="F63" s="45" t="s">
        <v>145</v>
      </c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84"/>
      <c r="U63" s="67"/>
      <c r="V63" s="68"/>
      <c r="W63" s="68"/>
      <c r="X63" s="68"/>
      <c r="Y63" s="69"/>
      <c r="Z63" s="67"/>
      <c r="AA63" s="68"/>
      <c r="AB63" s="68"/>
      <c r="AC63" s="68"/>
      <c r="AD63" s="69"/>
      <c r="AE63" s="67"/>
      <c r="AF63" s="68"/>
      <c r="AG63" s="68"/>
      <c r="AH63" s="69"/>
      <c r="AI63" s="67">
        <f>IF(ISNUMBER(U63),U63,0)+IF(ISNUMBER(Z63),Z63,0)</f>
        <v>0</v>
      </c>
      <c r="AJ63" s="68"/>
      <c r="AK63" s="68"/>
      <c r="AL63" s="68"/>
      <c r="AM63" s="69"/>
      <c r="AN63" s="67"/>
      <c r="AO63" s="68"/>
      <c r="AP63" s="68"/>
      <c r="AQ63" s="68"/>
      <c r="AR63" s="69"/>
      <c r="AS63" s="67"/>
      <c r="AT63" s="68"/>
      <c r="AU63" s="68"/>
      <c r="AV63" s="68"/>
      <c r="AW63" s="69"/>
      <c r="AX63" s="67"/>
      <c r="AY63" s="68"/>
      <c r="AZ63" s="68"/>
      <c r="BA63" s="69"/>
      <c r="BB63" s="67">
        <f>IF(ISNUMBER(AN63),AN63,0)+IF(ISNUMBER(AS63),AS63,0)</f>
        <v>0</v>
      </c>
      <c r="BC63" s="68"/>
      <c r="BD63" s="68"/>
      <c r="BE63" s="68"/>
      <c r="BF63" s="69"/>
      <c r="BG63" s="67"/>
      <c r="BH63" s="68"/>
      <c r="BI63" s="68"/>
      <c r="BJ63" s="68"/>
      <c r="BK63" s="69"/>
      <c r="BL63" s="67"/>
      <c r="BM63" s="68"/>
      <c r="BN63" s="68"/>
      <c r="BO63" s="68"/>
      <c r="BP63" s="69"/>
      <c r="BQ63" s="67"/>
      <c r="BR63" s="68"/>
      <c r="BS63" s="68"/>
      <c r="BT63" s="69"/>
      <c r="BU63" s="67">
        <f>IF(ISNUMBER(BG63),BG63,0)+IF(ISNUMBER(BL63),BL63,0)</f>
        <v>0</v>
      </c>
      <c r="BV63" s="68"/>
      <c r="BW63" s="68"/>
      <c r="BX63" s="68"/>
      <c r="BY63" s="69"/>
      <c r="CA63" s="6" t="s">
        <v>28</v>
      </c>
    </row>
    <row r="65" spans="1:79" ht="14.25" customHeight="1">
      <c r="A65" s="96" t="s">
        <v>240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</row>
    <row r="66" spans="1:79" ht="15" customHeight="1">
      <c r="A66" s="86" t="s">
        <v>212</v>
      </c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</row>
    <row r="67" spans="1:79" ht="23.1" customHeight="1">
      <c r="A67" s="119" t="s">
        <v>116</v>
      </c>
      <c r="B67" s="120"/>
      <c r="C67" s="120"/>
      <c r="D67" s="121"/>
      <c r="E67" s="87" t="s">
        <v>19</v>
      </c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9"/>
      <c r="X67" s="77" t="s">
        <v>234</v>
      </c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9"/>
      <c r="AR67" s="56" t="s">
        <v>239</v>
      </c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</row>
    <row r="68" spans="1:79" ht="48.75" customHeight="1">
      <c r="A68" s="122"/>
      <c r="B68" s="123"/>
      <c r="C68" s="123"/>
      <c r="D68" s="124"/>
      <c r="E68" s="90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2"/>
      <c r="X68" s="87" t="s">
        <v>4</v>
      </c>
      <c r="Y68" s="88"/>
      <c r="Z68" s="88"/>
      <c r="AA68" s="88"/>
      <c r="AB68" s="89"/>
      <c r="AC68" s="87" t="s">
        <v>3</v>
      </c>
      <c r="AD68" s="88"/>
      <c r="AE68" s="88"/>
      <c r="AF68" s="88"/>
      <c r="AG68" s="89"/>
      <c r="AH68" s="74" t="s">
        <v>114</v>
      </c>
      <c r="AI68" s="75"/>
      <c r="AJ68" s="75"/>
      <c r="AK68" s="75"/>
      <c r="AL68" s="76"/>
      <c r="AM68" s="77" t="s">
        <v>5</v>
      </c>
      <c r="AN68" s="78"/>
      <c r="AO68" s="78"/>
      <c r="AP68" s="78"/>
      <c r="AQ68" s="79"/>
      <c r="AR68" s="77" t="s">
        <v>4</v>
      </c>
      <c r="AS68" s="78"/>
      <c r="AT68" s="78"/>
      <c r="AU68" s="78"/>
      <c r="AV68" s="79"/>
      <c r="AW68" s="77" t="s">
        <v>3</v>
      </c>
      <c r="AX68" s="78"/>
      <c r="AY68" s="78"/>
      <c r="AZ68" s="78"/>
      <c r="BA68" s="79"/>
      <c r="BB68" s="74" t="s">
        <v>114</v>
      </c>
      <c r="BC68" s="75"/>
      <c r="BD68" s="75"/>
      <c r="BE68" s="75"/>
      <c r="BF68" s="76"/>
      <c r="BG68" s="77" t="s">
        <v>95</v>
      </c>
      <c r="BH68" s="78"/>
      <c r="BI68" s="78"/>
      <c r="BJ68" s="78"/>
      <c r="BK68" s="79"/>
    </row>
    <row r="69" spans="1:79" ht="12.75" customHeight="1">
      <c r="A69" s="77">
        <v>1</v>
      </c>
      <c r="B69" s="78"/>
      <c r="C69" s="78"/>
      <c r="D69" s="79"/>
      <c r="E69" s="77">
        <v>2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9"/>
      <c r="X69" s="77">
        <v>3</v>
      </c>
      <c r="Y69" s="78"/>
      <c r="Z69" s="78"/>
      <c r="AA69" s="78"/>
      <c r="AB69" s="79"/>
      <c r="AC69" s="77">
        <v>4</v>
      </c>
      <c r="AD69" s="78"/>
      <c r="AE69" s="78"/>
      <c r="AF69" s="78"/>
      <c r="AG69" s="79"/>
      <c r="AH69" s="77">
        <v>5</v>
      </c>
      <c r="AI69" s="78"/>
      <c r="AJ69" s="78"/>
      <c r="AK69" s="78"/>
      <c r="AL69" s="79"/>
      <c r="AM69" s="77">
        <v>6</v>
      </c>
      <c r="AN69" s="78"/>
      <c r="AO69" s="78"/>
      <c r="AP69" s="78"/>
      <c r="AQ69" s="79"/>
      <c r="AR69" s="77">
        <v>7</v>
      </c>
      <c r="AS69" s="78"/>
      <c r="AT69" s="78"/>
      <c r="AU69" s="78"/>
      <c r="AV69" s="79"/>
      <c r="AW69" s="77">
        <v>8</v>
      </c>
      <c r="AX69" s="78"/>
      <c r="AY69" s="78"/>
      <c r="AZ69" s="78"/>
      <c r="BA69" s="79"/>
      <c r="BB69" s="77">
        <v>9</v>
      </c>
      <c r="BC69" s="78"/>
      <c r="BD69" s="78"/>
      <c r="BE69" s="78"/>
      <c r="BF69" s="79"/>
      <c r="BG69" s="77">
        <v>10</v>
      </c>
      <c r="BH69" s="78"/>
      <c r="BI69" s="78"/>
      <c r="BJ69" s="78"/>
      <c r="BK69" s="79"/>
    </row>
    <row r="70" spans="1:79" s="1" customFormat="1" ht="12.75" hidden="1" customHeight="1">
      <c r="A70" s="62" t="s">
        <v>63</v>
      </c>
      <c r="B70" s="63"/>
      <c r="C70" s="63"/>
      <c r="D70" s="80"/>
      <c r="E70" s="62" t="s">
        <v>56</v>
      </c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80"/>
      <c r="X70" s="125" t="s">
        <v>59</v>
      </c>
      <c r="Y70" s="126"/>
      <c r="Z70" s="126"/>
      <c r="AA70" s="126"/>
      <c r="AB70" s="127"/>
      <c r="AC70" s="125" t="s">
        <v>60</v>
      </c>
      <c r="AD70" s="126"/>
      <c r="AE70" s="126"/>
      <c r="AF70" s="126"/>
      <c r="AG70" s="127"/>
      <c r="AH70" s="62" t="s">
        <v>93</v>
      </c>
      <c r="AI70" s="63"/>
      <c r="AJ70" s="63"/>
      <c r="AK70" s="63"/>
      <c r="AL70" s="80"/>
      <c r="AM70" s="81" t="s">
        <v>169</v>
      </c>
      <c r="AN70" s="82"/>
      <c r="AO70" s="82"/>
      <c r="AP70" s="82"/>
      <c r="AQ70" s="83"/>
      <c r="AR70" s="62" t="s">
        <v>61</v>
      </c>
      <c r="AS70" s="63"/>
      <c r="AT70" s="63"/>
      <c r="AU70" s="63"/>
      <c r="AV70" s="80"/>
      <c r="AW70" s="62" t="s">
        <v>62</v>
      </c>
      <c r="AX70" s="63"/>
      <c r="AY70" s="63"/>
      <c r="AZ70" s="63"/>
      <c r="BA70" s="80"/>
      <c r="BB70" s="62" t="s">
        <v>94</v>
      </c>
      <c r="BC70" s="63"/>
      <c r="BD70" s="63"/>
      <c r="BE70" s="63"/>
      <c r="BF70" s="80"/>
      <c r="BG70" s="81" t="s">
        <v>169</v>
      </c>
      <c r="BH70" s="82"/>
      <c r="BI70" s="82"/>
      <c r="BJ70" s="82"/>
      <c r="BK70" s="83"/>
      <c r="CA70" t="s">
        <v>29</v>
      </c>
    </row>
    <row r="71" spans="1:79" s="23" customFormat="1" ht="13.2" customHeight="1">
      <c r="A71" s="53">
        <v>2240</v>
      </c>
      <c r="B71" s="54"/>
      <c r="C71" s="54"/>
      <c r="D71" s="73"/>
      <c r="E71" s="41" t="s">
        <v>175</v>
      </c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3"/>
      <c r="X71" s="70">
        <v>8290</v>
      </c>
      <c r="Y71" s="71"/>
      <c r="Z71" s="71"/>
      <c r="AA71" s="71"/>
      <c r="AB71" s="72"/>
      <c r="AC71" s="70">
        <v>0</v>
      </c>
      <c r="AD71" s="71"/>
      <c r="AE71" s="71"/>
      <c r="AF71" s="71"/>
      <c r="AG71" s="72"/>
      <c r="AH71" s="70">
        <v>0</v>
      </c>
      <c r="AI71" s="71"/>
      <c r="AJ71" s="71"/>
      <c r="AK71" s="71"/>
      <c r="AL71" s="72"/>
      <c r="AM71" s="70">
        <f>IF(ISNUMBER(X71),X71,0)+IF(ISNUMBER(AC71),AC71,0)</f>
        <v>8290</v>
      </c>
      <c r="AN71" s="71"/>
      <c r="AO71" s="71"/>
      <c r="AP71" s="71"/>
      <c r="AQ71" s="72"/>
      <c r="AR71" s="70">
        <v>9490</v>
      </c>
      <c r="AS71" s="71"/>
      <c r="AT71" s="71"/>
      <c r="AU71" s="71"/>
      <c r="AV71" s="72"/>
      <c r="AW71" s="70">
        <v>0</v>
      </c>
      <c r="AX71" s="71"/>
      <c r="AY71" s="71"/>
      <c r="AZ71" s="71"/>
      <c r="BA71" s="72"/>
      <c r="BB71" s="70">
        <v>0</v>
      </c>
      <c r="BC71" s="71"/>
      <c r="BD71" s="71"/>
      <c r="BE71" s="71"/>
      <c r="BF71" s="72"/>
      <c r="BG71" s="85">
        <f>IF(ISNUMBER(AR71),AR71,0)+IF(ISNUMBER(AW71),AW71,0)</f>
        <v>9490</v>
      </c>
      <c r="BH71" s="85"/>
      <c r="BI71" s="85"/>
      <c r="BJ71" s="85"/>
      <c r="BK71" s="85"/>
    </row>
    <row r="72" spans="1:79" s="6" customFormat="1" ht="12.75" customHeight="1">
      <c r="A72" s="45"/>
      <c r="B72" s="46"/>
      <c r="C72" s="46"/>
      <c r="D72" s="84"/>
      <c r="E72" s="36" t="s">
        <v>145</v>
      </c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8"/>
      <c r="X72" s="67">
        <v>8290</v>
      </c>
      <c r="Y72" s="68"/>
      <c r="Z72" s="68"/>
      <c r="AA72" s="68"/>
      <c r="AB72" s="69"/>
      <c r="AC72" s="67">
        <v>0</v>
      </c>
      <c r="AD72" s="68"/>
      <c r="AE72" s="68"/>
      <c r="AF72" s="68"/>
      <c r="AG72" s="69"/>
      <c r="AH72" s="67">
        <v>0</v>
      </c>
      <c r="AI72" s="68"/>
      <c r="AJ72" s="68"/>
      <c r="AK72" s="68"/>
      <c r="AL72" s="69"/>
      <c r="AM72" s="67">
        <f>IF(ISNUMBER(X72),X72,0)+IF(ISNUMBER(AC72),AC72,0)</f>
        <v>8290</v>
      </c>
      <c r="AN72" s="68"/>
      <c r="AO72" s="68"/>
      <c r="AP72" s="68"/>
      <c r="AQ72" s="69"/>
      <c r="AR72" s="67">
        <v>9490</v>
      </c>
      <c r="AS72" s="68"/>
      <c r="AT72" s="68"/>
      <c r="AU72" s="68"/>
      <c r="AV72" s="69"/>
      <c r="AW72" s="67">
        <v>0</v>
      </c>
      <c r="AX72" s="68"/>
      <c r="AY72" s="68"/>
      <c r="AZ72" s="68"/>
      <c r="BA72" s="69"/>
      <c r="BB72" s="67">
        <v>0</v>
      </c>
      <c r="BC72" s="68"/>
      <c r="BD72" s="68"/>
      <c r="BE72" s="68"/>
      <c r="BF72" s="69"/>
      <c r="BG72" s="66">
        <f>IF(ISNUMBER(AR72),AR72,0)+IF(ISNUMBER(AW72),AW72,0)</f>
        <v>9490</v>
      </c>
      <c r="BH72" s="66"/>
      <c r="BI72" s="66"/>
      <c r="BJ72" s="66"/>
      <c r="BK72" s="66"/>
    </row>
    <row r="73" spans="1:79" ht="32.4" customHeight="1"/>
    <row r="74" spans="1:79" ht="14.25" customHeight="1">
      <c r="A74" s="96" t="s">
        <v>241</v>
      </c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6"/>
      <c r="BD74" s="96"/>
      <c r="BE74" s="96"/>
      <c r="BF74" s="96"/>
      <c r="BG74" s="96"/>
      <c r="BH74" s="96"/>
      <c r="BI74" s="96"/>
      <c r="BJ74" s="96"/>
      <c r="BK74" s="96"/>
      <c r="BL74" s="96"/>
    </row>
    <row r="75" spans="1:79" ht="15" customHeight="1">
      <c r="A75" s="86" t="s">
        <v>212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</row>
    <row r="76" spans="1:79" ht="23.1" customHeight="1">
      <c r="A76" s="119" t="s">
        <v>117</v>
      </c>
      <c r="B76" s="120"/>
      <c r="C76" s="120"/>
      <c r="D76" s="120"/>
      <c r="E76" s="121"/>
      <c r="F76" s="87" t="s">
        <v>19</v>
      </c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9"/>
      <c r="X76" s="56" t="s">
        <v>234</v>
      </c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77" t="s">
        <v>239</v>
      </c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  <c r="BH76" s="78"/>
      <c r="BI76" s="78"/>
      <c r="BJ76" s="78"/>
      <c r="BK76" s="79"/>
    </row>
    <row r="77" spans="1:79" ht="53.25" customHeight="1">
      <c r="A77" s="122"/>
      <c r="B77" s="123"/>
      <c r="C77" s="123"/>
      <c r="D77" s="123"/>
      <c r="E77" s="124"/>
      <c r="F77" s="90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2"/>
      <c r="X77" s="77" t="s">
        <v>4</v>
      </c>
      <c r="Y77" s="78"/>
      <c r="Z77" s="78"/>
      <c r="AA77" s="78"/>
      <c r="AB77" s="79"/>
      <c r="AC77" s="77" t="s">
        <v>3</v>
      </c>
      <c r="AD77" s="78"/>
      <c r="AE77" s="78"/>
      <c r="AF77" s="78"/>
      <c r="AG77" s="79"/>
      <c r="AH77" s="74" t="s">
        <v>114</v>
      </c>
      <c r="AI77" s="75"/>
      <c r="AJ77" s="75"/>
      <c r="AK77" s="75"/>
      <c r="AL77" s="76"/>
      <c r="AM77" s="77" t="s">
        <v>5</v>
      </c>
      <c r="AN77" s="78"/>
      <c r="AO77" s="78"/>
      <c r="AP77" s="78"/>
      <c r="AQ77" s="79"/>
      <c r="AR77" s="77" t="s">
        <v>4</v>
      </c>
      <c r="AS77" s="78"/>
      <c r="AT77" s="78"/>
      <c r="AU77" s="78"/>
      <c r="AV77" s="79"/>
      <c r="AW77" s="77" t="s">
        <v>3</v>
      </c>
      <c r="AX77" s="78"/>
      <c r="AY77" s="78"/>
      <c r="AZ77" s="78"/>
      <c r="BA77" s="79"/>
      <c r="BB77" s="100" t="s">
        <v>114</v>
      </c>
      <c r="BC77" s="100"/>
      <c r="BD77" s="100"/>
      <c r="BE77" s="100"/>
      <c r="BF77" s="100"/>
      <c r="BG77" s="77" t="s">
        <v>95</v>
      </c>
      <c r="BH77" s="78"/>
      <c r="BI77" s="78"/>
      <c r="BJ77" s="78"/>
      <c r="BK77" s="79"/>
    </row>
    <row r="78" spans="1:79" ht="15" customHeight="1">
      <c r="A78" s="77">
        <v>1</v>
      </c>
      <c r="B78" s="78"/>
      <c r="C78" s="78"/>
      <c r="D78" s="78"/>
      <c r="E78" s="79"/>
      <c r="F78" s="77">
        <v>2</v>
      </c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9"/>
      <c r="X78" s="77">
        <v>3</v>
      </c>
      <c r="Y78" s="78"/>
      <c r="Z78" s="78"/>
      <c r="AA78" s="78"/>
      <c r="AB78" s="79"/>
      <c r="AC78" s="77">
        <v>4</v>
      </c>
      <c r="AD78" s="78"/>
      <c r="AE78" s="78"/>
      <c r="AF78" s="78"/>
      <c r="AG78" s="79"/>
      <c r="AH78" s="77">
        <v>5</v>
      </c>
      <c r="AI78" s="78"/>
      <c r="AJ78" s="78"/>
      <c r="AK78" s="78"/>
      <c r="AL78" s="79"/>
      <c r="AM78" s="77">
        <v>6</v>
      </c>
      <c r="AN78" s="78"/>
      <c r="AO78" s="78"/>
      <c r="AP78" s="78"/>
      <c r="AQ78" s="79"/>
      <c r="AR78" s="77">
        <v>7</v>
      </c>
      <c r="AS78" s="78"/>
      <c r="AT78" s="78"/>
      <c r="AU78" s="78"/>
      <c r="AV78" s="79"/>
      <c r="AW78" s="77">
        <v>8</v>
      </c>
      <c r="AX78" s="78"/>
      <c r="AY78" s="78"/>
      <c r="AZ78" s="78"/>
      <c r="BA78" s="79"/>
      <c r="BB78" s="77">
        <v>9</v>
      </c>
      <c r="BC78" s="78"/>
      <c r="BD78" s="78"/>
      <c r="BE78" s="78"/>
      <c r="BF78" s="79"/>
      <c r="BG78" s="77">
        <v>10</v>
      </c>
      <c r="BH78" s="78"/>
      <c r="BI78" s="78"/>
      <c r="BJ78" s="78"/>
      <c r="BK78" s="79"/>
    </row>
    <row r="79" spans="1:79" s="1" customFormat="1" ht="15" hidden="1" customHeight="1">
      <c r="A79" s="62" t="s">
        <v>63</v>
      </c>
      <c r="B79" s="63"/>
      <c r="C79" s="63"/>
      <c r="D79" s="63"/>
      <c r="E79" s="80"/>
      <c r="F79" s="62" t="s">
        <v>56</v>
      </c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80"/>
      <c r="X79" s="62" t="s">
        <v>59</v>
      </c>
      <c r="Y79" s="63"/>
      <c r="Z79" s="63"/>
      <c r="AA79" s="63"/>
      <c r="AB79" s="80"/>
      <c r="AC79" s="62" t="s">
        <v>60</v>
      </c>
      <c r="AD79" s="63"/>
      <c r="AE79" s="63"/>
      <c r="AF79" s="63"/>
      <c r="AG79" s="80"/>
      <c r="AH79" s="62" t="s">
        <v>93</v>
      </c>
      <c r="AI79" s="63"/>
      <c r="AJ79" s="63"/>
      <c r="AK79" s="63"/>
      <c r="AL79" s="80"/>
      <c r="AM79" s="81" t="s">
        <v>169</v>
      </c>
      <c r="AN79" s="82"/>
      <c r="AO79" s="82"/>
      <c r="AP79" s="82"/>
      <c r="AQ79" s="83"/>
      <c r="AR79" s="62" t="s">
        <v>61</v>
      </c>
      <c r="AS79" s="63"/>
      <c r="AT79" s="63"/>
      <c r="AU79" s="63"/>
      <c r="AV79" s="80"/>
      <c r="AW79" s="62" t="s">
        <v>62</v>
      </c>
      <c r="AX79" s="63"/>
      <c r="AY79" s="63"/>
      <c r="AZ79" s="63"/>
      <c r="BA79" s="80"/>
      <c r="BB79" s="62" t="s">
        <v>94</v>
      </c>
      <c r="BC79" s="63"/>
      <c r="BD79" s="63"/>
      <c r="BE79" s="63"/>
      <c r="BF79" s="80"/>
      <c r="BG79" s="81" t="s">
        <v>169</v>
      </c>
      <c r="BH79" s="82"/>
      <c r="BI79" s="82"/>
      <c r="BJ79" s="82"/>
      <c r="BK79" s="83"/>
      <c r="CA79" t="s">
        <v>30</v>
      </c>
    </row>
    <row r="80" spans="1:79" s="6" customFormat="1" ht="12.75" customHeight="1">
      <c r="A80" s="45"/>
      <c r="B80" s="46"/>
      <c r="C80" s="46"/>
      <c r="D80" s="46"/>
      <c r="E80" s="84"/>
      <c r="F80" s="45" t="s">
        <v>145</v>
      </c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84"/>
      <c r="X80" s="116"/>
      <c r="Y80" s="117"/>
      <c r="Z80" s="117"/>
      <c r="AA80" s="117"/>
      <c r="AB80" s="118"/>
      <c r="AC80" s="116"/>
      <c r="AD80" s="117"/>
      <c r="AE80" s="117"/>
      <c r="AF80" s="117"/>
      <c r="AG80" s="118"/>
      <c r="AH80" s="66"/>
      <c r="AI80" s="66"/>
      <c r="AJ80" s="66"/>
      <c r="AK80" s="66"/>
      <c r="AL80" s="66"/>
      <c r="AM80" s="66">
        <f>IF(ISNUMBER(X80),X80,0)+IF(ISNUMBER(AC80),AC80,0)</f>
        <v>0</v>
      </c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>
        <f>IF(ISNUMBER(AR80),AR80,0)+IF(ISNUMBER(AW80),AW80,0)</f>
        <v>0</v>
      </c>
      <c r="BH80" s="66"/>
      <c r="BI80" s="66"/>
      <c r="BJ80" s="66"/>
      <c r="BK80" s="66"/>
      <c r="CA80" s="6" t="s">
        <v>31</v>
      </c>
    </row>
    <row r="82" spans="1:79" ht="27.6" customHeight="1"/>
    <row r="83" spans="1:79" ht="14.25" customHeight="1">
      <c r="A83" s="96" t="s">
        <v>118</v>
      </c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  <c r="BI83" s="96"/>
      <c r="BJ83" s="96"/>
      <c r="BK83" s="96"/>
      <c r="BL83" s="96"/>
    </row>
    <row r="84" spans="1:79" ht="14.25" customHeight="1">
      <c r="A84" s="96" t="s">
        <v>226</v>
      </c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</row>
    <row r="85" spans="1:79" ht="15" customHeight="1">
      <c r="A85" s="86" t="s">
        <v>212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</row>
    <row r="86" spans="1:79" ht="23.1" customHeight="1">
      <c r="A86" s="87" t="s">
        <v>6</v>
      </c>
      <c r="B86" s="88"/>
      <c r="C86" s="88"/>
      <c r="D86" s="87" t="s">
        <v>119</v>
      </c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9"/>
      <c r="U86" s="77" t="s">
        <v>213</v>
      </c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9"/>
      <c r="AN86" s="77" t="s">
        <v>216</v>
      </c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9"/>
      <c r="BG86" s="56" t="s">
        <v>223</v>
      </c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  <c r="BS86" s="56"/>
      <c r="BT86" s="56"/>
      <c r="BU86" s="56"/>
      <c r="BV86" s="56"/>
      <c r="BW86" s="56"/>
      <c r="BX86" s="56"/>
      <c r="BY86" s="56"/>
    </row>
    <row r="87" spans="1:79" ht="52.5" customHeight="1">
      <c r="A87" s="90"/>
      <c r="B87" s="91"/>
      <c r="C87" s="91"/>
      <c r="D87" s="90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2"/>
      <c r="U87" s="77" t="s">
        <v>4</v>
      </c>
      <c r="V87" s="78"/>
      <c r="W87" s="78"/>
      <c r="X87" s="78"/>
      <c r="Y87" s="79"/>
      <c r="Z87" s="77" t="s">
        <v>3</v>
      </c>
      <c r="AA87" s="78"/>
      <c r="AB87" s="78"/>
      <c r="AC87" s="78"/>
      <c r="AD87" s="79"/>
      <c r="AE87" s="74" t="s">
        <v>114</v>
      </c>
      <c r="AF87" s="75"/>
      <c r="AG87" s="75"/>
      <c r="AH87" s="76"/>
      <c r="AI87" s="77" t="s">
        <v>5</v>
      </c>
      <c r="AJ87" s="78"/>
      <c r="AK87" s="78"/>
      <c r="AL87" s="78"/>
      <c r="AM87" s="79"/>
      <c r="AN87" s="77" t="s">
        <v>4</v>
      </c>
      <c r="AO87" s="78"/>
      <c r="AP87" s="78"/>
      <c r="AQ87" s="78"/>
      <c r="AR87" s="79"/>
      <c r="AS87" s="77" t="s">
        <v>3</v>
      </c>
      <c r="AT87" s="78"/>
      <c r="AU87" s="78"/>
      <c r="AV87" s="78"/>
      <c r="AW87" s="79"/>
      <c r="AX87" s="74" t="s">
        <v>114</v>
      </c>
      <c r="AY87" s="75"/>
      <c r="AZ87" s="75"/>
      <c r="BA87" s="76"/>
      <c r="BB87" s="77" t="s">
        <v>95</v>
      </c>
      <c r="BC87" s="78"/>
      <c r="BD87" s="78"/>
      <c r="BE87" s="78"/>
      <c r="BF87" s="79"/>
      <c r="BG87" s="77" t="s">
        <v>4</v>
      </c>
      <c r="BH87" s="78"/>
      <c r="BI87" s="78"/>
      <c r="BJ87" s="78"/>
      <c r="BK87" s="79"/>
      <c r="BL87" s="56" t="s">
        <v>3</v>
      </c>
      <c r="BM87" s="56"/>
      <c r="BN87" s="56"/>
      <c r="BO87" s="56"/>
      <c r="BP87" s="56"/>
      <c r="BQ87" s="100" t="s">
        <v>114</v>
      </c>
      <c r="BR87" s="100"/>
      <c r="BS87" s="100"/>
      <c r="BT87" s="100"/>
      <c r="BU87" s="77" t="s">
        <v>96</v>
      </c>
      <c r="BV87" s="78"/>
      <c r="BW87" s="78"/>
      <c r="BX87" s="78"/>
      <c r="BY87" s="79"/>
    </row>
    <row r="88" spans="1:79" ht="15" customHeight="1">
      <c r="A88" s="77">
        <v>1</v>
      </c>
      <c r="B88" s="78"/>
      <c r="C88" s="78"/>
      <c r="D88" s="77">
        <v>2</v>
      </c>
      <c r="E88" s="78"/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9"/>
      <c r="U88" s="77">
        <v>3</v>
      </c>
      <c r="V88" s="78"/>
      <c r="W88" s="78"/>
      <c r="X88" s="78"/>
      <c r="Y88" s="79"/>
      <c r="Z88" s="77">
        <v>4</v>
      </c>
      <c r="AA88" s="78"/>
      <c r="AB88" s="78"/>
      <c r="AC88" s="78"/>
      <c r="AD88" s="79"/>
      <c r="AE88" s="77">
        <v>5</v>
      </c>
      <c r="AF88" s="78"/>
      <c r="AG88" s="78"/>
      <c r="AH88" s="79"/>
      <c r="AI88" s="77">
        <v>6</v>
      </c>
      <c r="AJ88" s="78"/>
      <c r="AK88" s="78"/>
      <c r="AL88" s="78"/>
      <c r="AM88" s="79"/>
      <c r="AN88" s="77">
        <v>7</v>
      </c>
      <c r="AO88" s="78"/>
      <c r="AP88" s="78"/>
      <c r="AQ88" s="78"/>
      <c r="AR88" s="79"/>
      <c r="AS88" s="77">
        <v>8</v>
      </c>
      <c r="AT88" s="78"/>
      <c r="AU88" s="78"/>
      <c r="AV88" s="78"/>
      <c r="AW88" s="79"/>
      <c r="AX88" s="56">
        <v>9</v>
      </c>
      <c r="AY88" s="56"/>
      <c r="AZ88" s="56"/>
      <c r="BA88" s="56"/>
      <c r="BB88" s="77">
        <v>10</v>
      </c>
      <c r="BC88" s="78"/>
      <c r="BD88" s="78"/>
      <c r="BE88" s="78"/>
      <c r="BF88" s="79"/>
      <c r="BG88" s="77">
        <v>11</v>
      </c>
      <c r="BH88" s="78"/>
      <c r="BI88" s="78"/>
      <c r="BJ88" s="78"/>
      <c r="BK88" s="79"/>
      <c r="BL88" s="56">
        <v>12</v>
      </c>
      <c r="BM88" s="56"/>
      <c r="BN88" s="56"/>
      <c r="BO88" s="56"/>
      <c r="BP88" s="56"/>
      <c r="BQ88" s="77">
        <v>13</v>
      </c>
      <c r="BR88" s="78"/>
      <c r="BS88" s="78"/>
      <c r="BT88" s="79"/>
      <c r="BU88" s="77">
        <v>14</v>
      </c>
      <c r="BV88" s="78"/>
      <c r="BW88" s="78"/>
      <c r="BX88" s="78"/>
      <c r="BY88" s="79"/>
    </row>
    <row r="89" spans="1:79" s="1" customFormat="1" ht="14.25" hidden="1" customHeight="1">
      <c r="A89" s="62" t="s">
        <v>68</v>
      </c>
      <c r="B89" s="63"/>
      <c r="C89" s="63"/>
      <c r="D89" s="62" t="s">
        <v>56</v>
      </c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80"/>
      <c r="U89" s="48" t="s">
        <v>64</v>
      </c>
      <c r="V89" s="48"/>
      <c r="W89" s="48"/>
      <c r="X89" s="48"/>
      <c r="Y89" s="48"/>
      <c r="Z89" s="48" t="s">
        <v>65</v>
      </c>
      <c r="AA89" s="48"/>
      <c r="AB89" s="48"/>
      <c r="AC89" s="48"/>
      <c r="AD89" s="48"/>
      <c r="AE89" s="48" t="s">
        <v>90</v>
      </c>
      <c r="AF89" s="48"/>
      <c r="AG89" s="48"/>
      <c r="AH89" s="48"/>
      <c r="AI89" s="61" t="s">
        <v>168</v>
      </c>
      <c r="AJ89" s="61"/>
      <c r="AK89" s="61"/>
      <c r="AL89" s="61"/>
      <c r="AM89" s="61"/>
      <c r="AN89" s="48" t="s">
        <v>66</v>
      </c>
      <c r="AO89" s="48"/>
      <c r="AP89" s="48"/>
      <c r="AQ89" s="48"/>
      <c r="AR89" s="48"/>
      <c r="AS89" s="48" t="s">
        <v>67</v>
      </c>
      <c r="AT89" s="48"/>
      <c r="AU89" s="48"/>
      <c r="AV89" s="48"/>
      <c r="AW89" s="48"/>
      <c r="AX89" s="48" t="s">
        <v>91</v>
      </c>
      <c r="AY89" s="48"/>
      <c r="AZ89" s="48"/>
      <c r="BA89" s="48"/>
      <c r="BB89" s="61" t="s">
        <v>168</v>
      </c>
      <c r="BC89" s="61"/>
      <c r="BD89" s="61"/>
      <c r="BE89" s="61"/>
      <c r="BF89" s="61"/>
      <c r="BG89" s="48" t="s">
        <v>57</v>
      </c>
      <c r="BH89" s="48"/>
      <c r="BI89" s="48"/>
      <c r="BJ89" s="48"/>
      <c r="BK89" s="48"/>
      <c r="BL89" s="48" t="s">
        <v>58</v>
      </c>
      <c r="BM89" s="48"/>
      <c r="BN89" s="48"/>
      <c r="BO89" s="48"/>
      <c r="BP89" s="48"/>
      <c r="BQ89" s="48" t="s">
        <v>92</v>
      </c>
      <c r="BR89" s="48"/>
      <c r="BS89" s="48"/>
      <c r="BT89" s="48"/>
      <c r="BU89" s="61" t="s">
        <v>168</v>
      </c>
      <c r="BV89" s="61"/>
      <c r="BW89" s="61"/>
      <c r="BX89" s="61"/>
      <c r="BY89" s="61"/>
      <c r="CA89" t="s">
        <v>32</v>
      </c>
    </row>
    <row r="90" spans="1:79" s="23" customFormat="1" ht="26.4" customHeight="1">
      <c r="A90" s="53">
        <v>1</v>
      </c>
      <c r="B90" s="54"/>
      <c r="C90" s="54"/>
      <c r="D90" s="41" t="s">
        <v>177</v>
      </c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3"/>
      <c r="U90" s="70">
        <v>0</v>
      </c>
      <c r="V90" s="71"/>
      <c r="W90" s="71"/>
      <c r="X90" s="71"/>
      <c r="Y90" s="72"/>
      <c r="Z90" s="70">
        <v>0</v>
      </c>
      <c r="AA90" s="71"/>
      <c r="AB90" s="71"/>
      <c r="AC90" s="71"/>
      <c r="AD90" s="72"/>
      <c r="AE90" s="70">
        <v>0</v>
      </c>
      <c r="AF90" s="71"/>
      <c r="AG90" s="71"/>
      <c r="AH90" s="72"/>
      <c r="AI90" s="70">
        <f>IF(ISNUMBER(U90),U90,0)+IF(ISNUMBER(Z90),Z90,0)</f>
        <v>0</v>
      </c>
      <c r="AJ90" s="71"/>
      <c r="AK90" s="71"/>
      <c r="AL90" s="71"/>
      <c r="AM90" s="72"/>
      <c r="AN90" s="70">
        <v>0</v>
      </c>
      <c r="AO90" s="71"/>
      <c r="AP90" s="71"/>
      <c r="AQ90" s="71"/>
      <c r="AR90" s="72"/>
      <c r="AS90" s="70">
        <v>0</v>
      </c>
      <c r="AT90" s="71"/>
      <c r="AU90" s="71"/>
      <c r="AV90" s="71"/>
      <c r="AW90" s="72"/>
      <c r="AX90" s="70">
        <v>0</v>
      </c>
      <c r="AY90" s="71"/>
      <c r="AZ90" s="71"/>
      <c r="BA90" s="72"/>
      <c r="BB90" s="70">
        <f>IF(ISNUMBER(AN90),AN90,0)+IF(ISNUMBER(AS90),AS90,0)</f>
        <v>0</v>
      </c>
      <c r="BC90" s="71"/>
      <c r="BD90" s="71"/>
      <c r="BE90" s="71"/>
      <c r="BF90" s="72"/>
      <c r="BG90" s="70">
        <v>7670</v>
      </c>
      <c r="BH90" s="71"/>
      <c r="BI90" s="71"/>
      <c r="BJ90" s="71"/>
      <c r="BK90" s="72"/>
      <c r="BL90" s="70">
        <v>0</v>
      </c>
      <c r="BM90" s="71"/>
      <c r="BN90" s="71"/>
      <c r="BO90" s="71"/>
      <c r="BP90" s="72"/>
      <c r="BQ90" s="70">
        <v>0</v>
      </c>
      <c r="BR90" s="71"/>
      <c r="BS90" s="71"/>
      <c r="BT90" s="72"/>
      <c r="BU90" s="70">
        <f>IF(ISNUMBER(BG90),BG90,0)+IF(ISNUMBER(BL90),BL90,0)</f>
        <v>7670</v>
      </c>
      <c r="BV90" s="71"/>
      <c r="BW90" s="71"/>
      <c r="BX90" s="71"/>
      <c r="BY90" s="72"/>
      <c r="CA90" s="23" t="s">
        <v>33</v>
      </c>
    </row>
    <row r="91" spans="1:79" s="23" customFormat="1" ht="26.4" customHeight="1">
      <c r="A91" s="53">
        <v>2</v>
      </c>
      <c r="B91" s="54"/>
      <c r="C91" s="54"/>
      <c r="D91" s="41" t="s">
        <v>178</v>
      </c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3"/>
      <c r="U91" s="70">
        <v>0</v>
      </c>
      <c r="V91" s="71"/>
      <c r="W91" s="71"/>
      <c r="X91" s="71"/>
      <c r="Y91" s="72"/>
      <c r="Z91" s="70">
        <v>0</v>
      </c>
      <c r="AA91" s="71"/>
      <c r="AB91" s="71"/>
      <c r="AC91" s="71"/>
      <c r="AD91" s="72"/>
      <c r="AE91" s="70">
        <v>0</v>
      </c>
      <c r="AF91" s="71"/>
      <c r="AG91" s="71"/>
      <c r="AH91" s="72"/>
      <c r="AI91" s="70">
        <f>IF(ISNUMBER(U91),U91,0)+IF(ISNUMBER(Z91),Z91,0)</f>
        <v>0</v>
      </c>
      <c r="AJ91" s="71"/>
      <c r="AK91" s="71"/>
      <c r="AL91" s="71"/>
      <c r="AM91" s="72"/>
      <c r="AN91" s="70">
        <v>0</v>
      </c>
      <c r="AO91" s="71"/>
      <c r="AP91" s="71"/>
      <c r="AQ91" s="71"/>
      <c r="AR91" s="72"/>
      <c r="AS91" s="70">
        <v>0</v>
      </c>
      <c r="AT91" s="71"/>
      <c r="AU91" s="71"/>
      <c r="AV91" s="71"/>
      <c r="AW91" s="72"/>
      <c r="AX91" s="70">
        <v>0</v>
      </c>
      <c r="AY91" s="71"/>
      <c r="AZ91" s="71"/>
      <c r="BA91" s="72"/>
      <c r="BB91" s="70">
        <f>IF(ISNUMBER(AN91),AN91,0)+IF(ISNUMBER(AS91),AS91,0)</f>
        <v>0</v>
      </c>
      <c r="BC91" s="71"/>
      <c r="BD91" s="71"/>
      <c r="BE91" s="71"/>
      <c r="BF91" s="72"/>
      <c r="BG91" s="70">
        <v>4000</v>
      </c>
      <c r="BH91" s="71"/>
      <c r="BI91" s="71"/>
      <c r="BJ91" s="71"/>
      <c r="BK91" s="72"/>
      <c r="BL91" s="70">
        <v>8500</v>
      </c>
      <c r="BM91" s="71"/>
      <c r="BN91" s="71"/>
      <c r="BO91" s="71"/>
      <c r="BP91" s="72"/>
      <c r="BQ91" s="70">
        <v>8500</v>
      </c>
      <c r="BR91" s="71"/>
      <c r="BS91" s="71"/>
      <c r="BT91" s="72"/>
      <c r="BU91" s="70">
        <f>IF(ISNUMBER(BG91),BG91,0)+IF(ISNUMBER(BL91),BL91,0)</f>
        <v>12500</v>
      </c>
      <c r="BV91" s="71"/>
      <c r="BW91" s="71"/>
      <c r="BX91" s="71"/>
      <c r="BY91" s="72"/>
    </row>
    <row r="92" spans="1:79" s="6" customFormat="1" ht="12.75" customHeight="1">
      <c r="A92" s="45"/>
      <c r="B92" s="46"/>
      <c r="C92" s="46"/>
      <c r="D92" s="36" t="s">
        <v>145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8"/>
      <c r="U92" s="67">
        <v>0</v>
      </c>
      <c r="V92" s="68"/>
      <c r="W92" s="68"/>
      <c r="X92" s="68"/>
      <c r="Y92" s="69"/>
      <c r="Z92" s="67">
        <v>0</v>
      </c>
      <c r="AA92" s="68"/>
      <c r="AB92" s="68"/>
      <c r="AC92" s="68"/>
      <c r="AD92" s="69"/>
      <c r="AE92" s="67">
        <v>0</v>
      </c>
      <c r="AF92" s="68"/>
      <c r="AG92" s="68"/>
      <c r="AH92" s="69"/>
      <c r="AI92" s="67">
        <f>IF(ISNUMBER(U92),U92,0)+IF(ISNUMBER(Z92),Z92,0)</f>
        <v>0</v>
      </c>
      <c r="AJ92" s="68"/>
      <c r="AK92" s="68"/>
      <c r="AL92" s="68"/>
      <c r="AM92" s="69"/>
      <c r="AN92" s="67">
        <v>0</v>
      </c>
      <c r="AO92" s="68"/>
      <c r="AP92" s="68"/>
      <c r="AQ92" s="68"/>
      <c r="AR92" s="69"/>
      <c r="AS92" s="67">
        <v>0</v>
      </c>
      <c r="AT92" s="68"/>
      <c r="AU92" s="68"/>
      <c r="AV92" s="68"/>
      <c r="AW92" s="69"/>
      <c r="AX92" s="67">
        <v>0</v>
      </c>
      <c r="AY92" s="68"/>
      <c r="AZ92" s="68"/>
      <c r="BA92" s="69"/>
      <c r="BB92" s="67">
        <f>IF(ISNUMBER(AN92),AN92,0)+IF(ISNUMBER(AS92),AS92,0)</f>
        <v>0</v>
      </c>
      <c r="BC92" s="68"/>
      <c r="BD92" s="68"/>
      <c r="BE92" s="68"/>
      <c r="BF92" s="69"/>
      <c r="BG92" s="67">
        <v>11670</v>
      </c>
      <c r="BH92" s="68"/>
      <c r="BI92" s="68"/>
      <c r="BJ92" s="68"/>
      <c r="BK92" s="69"/>
      <c r="BL92" s="67">
        <v>8500</v>
      </c>
      <c r="BM92" s="68"/>
      <c r="BN92" s="68"/>
      <c r="BO92" s="68"/>
      <c r="BP92" s="69"/>
      <c r="BQ92" s="67">
        <v>8500</v>
      </c>
      <c r="BR92" s="68"/>
      <c r="BS92" s="68"/>
      <c r="BT92" s="69"/>
      <c r="BU92" s="67">
        <f>IF(ISNUMBER(BG92),BG92,0)+IF(ISNUMBER(BL92),BL92,0)</f>
        <v>20170</v>
      </c>
      <c r="BV92" s="68"/>
      <c r="BW92" s="68"/>
      <c r="BX92" s="68"/>
      <c r="BY92" s="69"/>
    </row>
    <row r="93" spans="1:79" ht="30.6" customHeight="1"/>
    <row r="94" spans="1:79" ht="14.25" customHeight="1">
      <c r="A94" s="96" t="s">
        <v>242</v>
      </c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  <c r="AI94" s="96"/>
      <c r="AJ94" s="96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96"/>
      <c r="BA94" s="96"/>
      <c r="BB94" s="96"/>
      <c r="BC94" s="96"/>
      <c r="BD94" s="96"/>
      <c r="BE94" s="96"/>
      <c r="BF94" s="96"/>
      <c r="BG94" s="96"/>
      <c r="BH94" s="96"/>
      <c r="BI94" s="96"/>
      <c r="BJ94" s="96"/>
      <c r="BK94" s="96"/>
      <c r="BL94" s="96"/>
    </row>
    <row r="95" spans="1:79" ht="15" customHeight="1">
      <c r="A95" s="107" t="s">
        <v>212</v>
      </c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</row>
    <row r="96" spans="1:79" ht="23.1" customHeight="1">
      <c r="A96" s="87" t="s">
        <v>6</v>
      </c>
      <c r="B96" s="88"/>
      <c r="C96" s="88"/>
      <c r="D96" s="87" t="s">
        <v>119</v>
      </c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9"/>
      <c r="U96" s="56" t="s">
        <v>234</v>
      </c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 t="s">
        <v>239</v>
      </c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</row>
    <row r="97" spans="1:79" ht="54" customHeight="1">
      <c r="A97" s="90"/>
      <c r="B97" s="91"/>
      <c r="C97" s="91"/>
      <c r="D97" s="90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2"/>
      <c r="U97" s="77" t="s">
        <v>4</v>
      </c>
      <c r="V97" s="78"/>
      <c r="W97" s="78"/>
      <c r="X97" s="78"/>
      <c r="Y97" s="79"/>
      <c r="Z97" s="77" t="s">
        <v>3</v>
      </c>
      <c r="AA97" s="78"/>
      <c r="AB97" s="78"/>
      <c r="AC97" s="78"/>
      <c r="AD97" s="79"/>
      <c r="AE97" s="74" t="s">
        <v>114</v>
      </c>
      <c r="AF97" s="75"/>
      <c r="AG97" s="75"/>
      <c r="AH97" s="75"/>
      <c r="AI97" s="76"/>
      <c r="AJ97" s="77" t="s">
        <v>5</v>
      </c>
      <c r="AK97" s="78"/>
      <c r="AL97" s="78"/>
      <c r="AM97" s="78"/>
      <c r="AN97" s="79"/>
      <c r="AO97" s="77" t="s">
        <v>4</v>
      </c>
      <c r="AP97" s="78"/>
      <c r="AQ97" s="78"/>
      <c r="AR97" s="78"/>
      <c r="AS97" s="79"/>
      <c r="AT97" s="77" t="s">
        <v>3</v>
      </c>
      <c r="AU97" s="78"/>
      <c r="AV97" s="78"/>
      <c r="AW97" s="78"/>
      <c r="AX97" s="79"/>
      <c r="AY97" s="74" t="s">
        <v>114</v>
      </c>
      <c r="AZ97" s="75"/>
      <c r="BA97" s="75"/>
      <c r="BB97" s="75"/>
      <c r="BC97" s="76"/>
      <c r="BD97" s="56" t="s">
        <v>95</v>
      </c>
      <c r="BE97" s="56"/>
      <c r="BF97" s="56"/>
      <c r="BG97" s="56"/>
      <c r="BH97" s="56"/>
    </row>
    <row r="98" spans="1:79" ht="15" customHeight="1">
      <c r="A98" s="77" t="s">
        <v>167</v>
      </c>
      <c r="B98" s="78"/>
      <c r="C98" s="78"/>
      <c r="D98" s="77">
        <v>2</v>
      </c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9"/>
      <c r="U98" s="77">
        <v>3</v>
      </c>
      <c r="V98" s="78"/>
      <c r="W98" s="78"/>
      <c r="X98" s="78"/>
      <c r="Y98" s="79"/>
      <c r="Z98" s="77">
        <v>4</v>
      </c>
      <c r="AA98" s="78"/>
      <c r="AB98" s="78"/>
      <c r="AC98" s="78"/>
      <c r="AD98" s="79"/>
      <c r="AE98" s="77">
        <v>5</v>
      </c>
      <c r="AF98" s="78"/>
      <c r="AG98" s="78"/>
      <c r="AH98" s="78"/>
      <c r="AI98" s="79"/>
      <c r="AJ98" s="77">
        <v>6</v>
      </c>
      <c r="AK98" s="78"/>
      <c r="AL98" s="78"/>
      <c r="AM98" s="78"/>
      <c r="AN98" s="79"/>
      <c r="AO98" s="77">
        <v>7</v>
      </c>
      <c r="AP98" s="78"/>
      <c r="AQ98" s="78"/>
      <c r="AR98" s="78"/>
      <c r="AS98" s="79"/>
      <c r="AT98" s="77">
        <v>8</v>
      </c>
      <c r="AU98" s="78"/>
      <c r="AV98" s="78"/>
      <c r="AW98" s="78"/>
      <c r="AX98" s="79"/>
      <c r="AY98" s="77">
        <v>9</v>
      </c>
      <c r="AZ98" s="78"/>
      <c r="BA98" s="78"/>
      <c r="BB98" s="78"/>
      <c r="BC98" s="79"/>
      <c r="BD98" s="77">
        <v>10</v>
      </c>
      <c r="BE98" s="78"/>
      <c r="BF98" s="78"/>
      <c r="BG98" s="78"/>
      <c r="BH98" s="79"/>
    </row>
    <row r="99" spans="1:79" s="1" customFormat="1" ht="12.75" hidden="1" customHeight="1">
      <c r="A99" s="62" t="s">
        <v>68</v>
      </c>
      <c r="B99" s="63"/>
      <c r="C99" s="63"/>
      <c r="D99" s="62" t="s">
        <v>56</v>
      </c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80"/>
      <c r="U99" s="62" t="s">
        <v>59</v>
      </c>
      <c r="V99" s="63"/>
      <c r="W99" s="63"/>
      <c r="X99" s="63"/>
      <c r="Y99" s="80"/>
      <c r="Z99" s="62" t="s">
        <v>60</v>
      </c>
      <c r="AA99" s="63"/>
      <c r="AB99" s="63"/>
      <c r="AC99" s="63"/>
      <c r="AD99" s="80"/>
      <c r="AE99" s="62" t="s">
        <v>93</v>
      </c>
      <c r="AF99" s="63"/>
      <c r="AG99" s="63"/>
      <c r="AH99" s="63"/>
      <c r="AI99" s="80"/>
      <c r="AJ99" s="81" t="s">
        <v>169</v>
      </c>
      <c r="AK99" s="82"/>
      <c r="AL99" s="82"/>
      <c r="AM99" s="82"/>
      <c r="AN99" s="83"/>
      <c r="AO99" s="62" t="s">
        <v>61</v>
      </c>
      <c r="AP99" s="63"/>
      <c r="AQ99" s="63"/>
      <c r="AR99" s="63"/>
      <c r="AS99" s="80"/>
      <c r="AT99" s="62" t="s">
        <v>62</v>
      </c>
      <c r="AU99" s="63"/>
      <c r="AV99" s="63"/>
      <c r="AW99" s="63"/>
      <c r="AX99" s="80"/>
      <c r="AY99" s="62" t="s">
        <v>94</v>
      </c>
      <c r="AZ99" s="63"/>
      <c r="BA99" s="63"/>
      <c r="BB99" s="63"/>
      <c r="BC99" s="80"/>
      <c r="BD99" s="61" t="s">
        <v>169</v>
      </c>
      <c r="BE99" s="61"/>
      <c r="BF99" s="61"/>
      <c r="BG99" s="61"/>
      <c r="BH99" s="61"/>
      <c r="CA99" s="1" t="s">
        <v>34</v>
      </c>
    </row>
    <row r="100" spans="1:79" s="23" customFormat="1" ht="26.4" customHeight="1">
      <c r="A100" s="53">
        <v>1</v>
      </c>
      <c r="B100" s="54"/>
      <c r="C100" s="54"/>
      <c r="D100" s="41" t="s">
        <v>177</v>
      </c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3"/>
      <c r="U100" s="70">
        <v>4790</v>
      </c>
      <c r="V100" s="71"/>
      <c r="W100" s="71"/>
      <c r="X100" s="71"/>
      <c r="Y100" s="72"/>
      <c r="Z100" s="70">
        <v>0</v>
      </c>
      <c r="AA100" s="71"/>
      <c r="AB100" s="71"/>
      <c r="AC100" s="71"/>
      <c r="AD100" s="72"/>
      <c r="AE100" s="85">
        <v>0</v>
      </c>
      <c r="AF100" s="85"/>
      <c r="AG100" s="85"/>
      <c r="AH100" s="85"/>
      <c r="AI100" s="85"/>
      <c r="AJ100" s="40">
        <f>IF(ISNUMBER(U100),U100,0)+IF(ISNUMBER(Z100),Z100,0)</f>
        <v>4790</v>
      </c>
      <c r="AK100" s="40"/>
      <c r="AL100" s="40"/>
      <c r="AM100" s="40"/>
      <c r="AN100" s="40"/>
      <c r="AO100" s="85">
        <v>5890</v>
      </c>
      <c r="AP100" s="85"/>
      <c r="AQ100" s="85"/>
      <c r="AR100" s="85"/>
      <c r="AS100" s="85"/>
      <c r="AT100" s="40">
        <v>0</v>
      </c>
      <c r="AU100" s="40"/>
      <c r="AV100" s="40"/>
      <c r="AW100" s="40"/>
      <c r="AX100" s="40"/>
      <c r="AY100" s="85">
        <v>0</v>
      </c>
      <c r="AZ100" s="85"/>
      <c r="BA100" s="85"/>
      <c r="BB100" s="85"/>
      <c r="BC100" s="85"/>
      <c r="BD100" s="40">
        <f>IF(ISNUMBER(AO100),AO100,0)+IF(ISNUMBER(AT100),AT100,0)</f>
        <v>5890</v>
      </c>
      <c r="BE100" s="40"/>
      <c r="BF100" s="40"/>
      <c r="BG100" s="40"/>
      <c r="BH100" s="40"/>
      <c r="CA100" s="23" t="s">
        <v>35</v>
      </c>
    </row>
    <row r="101" spans="1:79" s="23" customFormat="1" ht="26.4" customHeight="1">
      <c r="A101" s="53">
        <v>2</v>
      </c>
      <c r="B101" s="54"/>
      <c r="C101" s="54"/>
      <c r="D101" s="41" t="s">
        <v>178</v>
      </c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3"/>
      <c r="U101" s="70">
        <v>3500</v>
      </c>
      <c r="V101" s="71"/>
      <c r="W101" s="71"/>
      <c r="X101" s="71"/>
      <c r="Y101" s="72"/>
      <c r="Z101" s="70">
        <v>0</v>
      </c>
      <c r="AA101" s="71"/>
      <c r="AB101" s="71"/>
      <c r="AC101" s="71"/>
      <c r="AD101" s="72"/>
      <c r="AE101" s="85">
        <v>0</v>
      </c>
      <c r="AF101" s="85"/>
      <c r="AG101" s="85"/>
      <c r="AH101" s="85"/>
      <c r="AI101" s="85"/>
      <c r="AJ101" s="40">
        <f>IF(ISNUMBER(U101),U101,0)+IF(ISNUMBER(Z101),Z101,0)</f>
        <v>3500</v>
      </c>
      <c r="AK101" s="40"/>
      <c r="AL101" s="40"/>
      <c r="AM101" s="40"/>
      <c r="AN101" s="40"/>
      <c r="AO101" s="85">
        <v>3600</v>
      </c>
      <c r="AP101" s="85"/>
      <c r="AQ101" s="85"/>
      <c r="AR101" s="85"/>
      <c r="AS101" s="85"/>
      <c r="AT101" s="40">
        <v>0</v>
      </c>
      <c r="AU101" s="40"/>
      <c r="AV101" s="40"/>
      <c r="AW101" s="40"/>
      <c r="AX101" s="40"/>
      <c r="AY101" s="85">
        <v>0</v>
      </c>
      <c r="AZ101" s="85"/>
      <c r="BA101" s="85"/>
      <c r="BB101" s="85"/>
      <c r="BC101" s="85"/>
      <c r="BD101" s="40">
        <f>IF(ISNUMBER(AO101),AO101,0)+IF(ISNUMBER(AT101),AT101,0)</f>
        <v>3600</v>
      </c>
      <c r="BE101" s="40"/>
      <c r="BF101" s="40"/>
      <c r="BG101" s="40"/>
      <c r="BH101" s="40"/>
    </row>
    <row r="102" spans="1:79" s="6" customFormat="1" ht="12.75" customHeight="1">
      <c r="A102" s="45"/>
      <c r="B102" s="46"/>
      <c r="C102" s="46"/>
      <c r="D102" s="36" t="s">
        <v>145</v>
      </c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8"/>
      <c r="U102" s="67">
        <v>8290</v>
      </c>
      <c r="V102" s="68"/>
      <c r="W102" s="68"/>
      <c r="X102" s="68"/>
      <c r="Y102" s="69"/>
      <c r="Z102" s="67">
        <v>0</v>
      </c>
      <c r="AA102" s="68"/>
      <c r="AB102" s="68"/>
      <c r="AC102" s="68"/>
      <c r="AD102" s="69"/>
      <c r="AE102" s="66">
        <v>0</v>
      </c>
      <c r="AF102" s="66"/>
      <c r="AG102" s="66"/>
      <c r="AH102" s="66"/>
      <c r="AI102" s="66"/>
      <c r="AJ102" s="35">
        <f>IF(ISNUMBER(U102),U102,0)+IF(ISNUMBER(Z102),Z102,0)</f>
        <v>8290</v>
      </c>
      <c r="AK102" s="35"/>
      <c r="AL102" s="35"/>
      <c r="AM102" s="35"/>
      <c r="AN102" s="35"/>
      <c r="AO102" s="66">
        <v>9490</v>
      </c>
      <c r="AP102" s="66"/>
      <c r="AQ102" s="66"/>
      <c r="AR102" s="66"/>
      <c r="AS102" s="66"/>
      <c r="AT102" s="35">
        <v>0</v>
      </c>
      <c r="AU102" s="35"/>
      <c r="AV102" s="35"/>
      <c r="AW102" s="35"/>
      <c r="AX102" s="35"/>
      <c r="AY102" s="66">
        <v>0</v>
      </c>
      <c r="AZ102" s="66"/>
      <c r="BA102" s="66"/>
      <c r="BB102" s="66"/>
      <c r="BC102" s="66"/>
      <c r="BD102" s="35">
        <f>IF(ISNUMBER(AO102),AO102,0)+IF(ISNUMBER(AT102),AT102,0)</f>
        <v>9490</v>
      </c>
      <c r="BE102" s="35"/>
      <c r="BF102" s="35"/>
      <c r="BG102" s="35"/>
      <c r="BH102" s="35"/>
    </row>
    <row r="103" spans="1:79" s="5" customFormat="1" ht="12.7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</row>
    <row r="105" spans="1:79" ht="14.25" customHeight="1">
      <c r="A105" s="96" t="s">
        <v>150</v>
      </c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96"/>
      <c r="AG105" s="96"/>
      <c r="AH105" s="96"/>
      <c r="AI105" s="96"/>
      <c r="AJ105" s="96"/>
      <c r="AK105" s="96"/>
      <c r="AL105" s="96"/>
      <c r="AM105" s="96"/>
      <c r="AN105" s="96"/>
      <c r="AO105" s="96"/>
      <c r="AP105" s="96"/>
      <c r="AQ105" s="96"/>
      <c r="AR105" s="96"/>
      <c r="AS105" s="96"/>
      <c r="AT105" s="96"/>
      <c r="AU105" s="96"/>
      <c r="AV105" s="96"/>
      <c r="AW105" s="96"/>
      <c r="AX105" s="96"/>
      <c r="AY105" s="96"/>
      <c r="AZ105" s="96"/>
      <c r="BA105" s="96"/>
      <c r="BB105" s="96"/>
      <c r="BC105" s="96"/>
      <c r="BD105" s="96"/>
      <c r="BE105" s="96"/>
      <c r="BF105" s="96"/>
      <c r="BG105" s="96"/>
      <c r="BH105" s="96"/>
      <c r="BI105" s="96"/>
      <c r="BJ105" s="96"/>
      <c r="BK105" s="96"/>
      <c r="BL105" s="96"/>
    </row>
    <row r="106" spans="1:79" ht="14.25" customHeight="1">
      <c r="A106" s="96" t="s">
        <v>227</v>
      </c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96"/>
      <c r="AG106" s="96"/>
      <c r="AH106" s="96"/>
      <c r="AI106" s="96"/>
      <c r="AJ106" s="96"/>
      <c r="AK106" s="96"/>
      <c r="AL106" s="96"/>
      <c r="AM106" s="96"/>
      <c r="AN106" s="96"/>
      <c r="AO106" s="96"/>
      <c r="AP106" s="96"/>
      <c r="AQ106" s="96"/>
      <c r="AR106" s="96"/>
      <c r="AS106" s="96"/>
      <c r="AT106" s="96"/>
      <c r="AU106" s="96"/>
      <c r="AV106" s="96"/>
      <c r="AW106" s="96"/>
      <c r="AX106" s="96"/>
      <c r="AY106" s="96"/>
      <c r="AZ106" s="96"/>
      <c r="BA106" s="96"/>
      <c r="BB106" s="96"/>
      <c r="BC106" s="96"/>
      <c r="BD106" s="96"/>
      <c r="BE106" s="96"/>
      <c r="BF106" s="96"/>
      <c r="BG106" s="96"/>
      <c r="BH106" s="96"/>
      <c r="BI106" s="96"/>
      <c r="BJ106" s="96"/>
      <c r="BK106" s="96"/>
      <c r="BL106" s="96"/>
    </row>
    <row r="107" spans="1:79" ht="23.1" customHeight="1">
      <c r="A107" s="87" t="s">
        <v>6</v>
      </c>
      <c r="B107" s="88"/>
      <c r="C107" s="88"/>
      <c r="D107" s="56" t="s">
        <v>9</v>
      </c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 t="s">
        <v>8</v>
      </c>
      <c r="R107" s="56"/>
      <c r="S107" s="56"/>
      <c r="T107" s="56"/>
      <c r="U107" s="56"/>
      <c r="V107" s="56" t="s">
        <v>7</v>
      </c>
      <c r="W107" s="56"/>
      <c r="X107" s="56"/>
      <c r="Y107" s="56"/>
      <c r="Z107" s="56"/>
      <c r="AA107" s="56"/>
      <c r="AB107" s="56"/>
      <c r="AC107" s="56"/>
      <c r="AD107" s="56"/>
      <c r="AE107" s="56"/>
      <c r="AF107" s="77" t="s">
        <v>213</v>
      </c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9"/>
      <c r="AU107" s="77" t="s">
        <v>216</v>
      </c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9"/>
      <c r="BJ107" s="77" t="s">
        <v>223</v>
      </c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9"/>
    </row>
    <row r="108" spans="1:79" ht="32.25" customHeight="1">
      <c r="A108" s="90"/>
      <c r="B108" s="91"/>
      <c r="C108" s="91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 t="s">
        <v>4</v>
      </c>
      <c r="AG108" s="56"/>
      <c r="AH108" s="56"/>
      <c r="AI108" s="56"/>
      <c r="AJ108" s="56"/>
      <c r="AK108" s="56" t="s">
        <v>3</v>
      </c>
      <c r="AL108" s="56"/>
      <c r="AM108" s="56"/>
      <c r="AN108" s="56"/>
      <c r="AO108" s="56"/>
      <c r="AP108" s="56" t="s">
        <v>121</v>
      </c>
      <c r="AQ108" s="56"/>
      <c r="AR108" s="56"/>
      <c r="AS108" s="56"/>
      <c r="AT108" s="56"/>
      <c r="AU108" s="56" t="s">
        <v>4</v>
      </c>
      <c r="AV108" s="56"/>
      <c r="AW108" s="56"/>
      <c r="AX108" s="56"/>
      <c r="AY108" s="56"/>
      <c r="AZ108" s="56" t="s">
        <v>3</v>
      </c>
      <c r="BA108" s="56"/>
      <c r="BB108" s="56"/>
      <c r="BC108" s="56"/>
      <c r="BD108" s="56"/>
      <c r="BE108" s="56" t="s">
        <v>89</v>
      </c>
      <c r="BF108" s="56"/>
      <c r="BG108" s="56"/>
      <c r="BH108" s="56"/>
      <c r="BI108" s="56"/>
      <c r="BJ108" s="56" t="s">
        <v>4</v>
      </c>
      <c r="BK108" s="56"/>
      <c r="BL108" s="56"/>
      <c r="BM108" s="56"/>
      <c r="BN108" s="56"/>
      <c r="BO108" s="56" t="s">
        <v>3</v>
      </c>
      <c r="BP108" s="56"/>
      <c r="BQ108" s="56"/>
      <c r="BR108" s="56"/>
      <c r="BS108" s="56"/>
      <c r="BT108" s="56" t="s">
        <v>96</v>
      </c>
      <c r="BU108" s="56"/>
      <c r="BV108" s="56"/>
      <c r="BW108" s="56"/>
      <c r="BX108" s="56"/>
    </row>
    <row r="109" spans="1:79" ht="15" customHeight="1">
      <c r="A109" s="77">
        <v>1</v>
      </c>
      <c r="B109" s="78"/>
      <c r="C109" s="78"/>
      <c r="D109" s="56">
        <v>2</v>
      </c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>
        <v>3</v>
      </c>
      <c r="R109" s="56"/>
      <c r="S109" s="56"/>
      <c r="T109" s="56"/>
      <c r="U109" s="56"/>
      <c r="V109" s="56">
        <v>4</v>
      </c>
      <c r="W109" s="56"/>
      <c r="X109" s="56"/>
      <c r="Y109" s="56"/>
      <c r="Z109" s="56"/>
      <c r="AA109" s="56"/>
      <c r="AB109" s="56"/>
      <c r="AC109" s="56"/>
      <c r="AD109" s="56"/>
      <c r="AE109" s="56"/>
      <c r="AF109" s="56">
        <v>5</v>
      </c>
      <c r="AG109" s="56"/>
      <c r="AH109" s="56"/>
      <c r="AI109" s="56"/>
      <c r="AJ109" s="56"/>
      <c r="AK109" s="56">
        <v>6</v>
      </c>
      <c r="AL109" s="56"/>
      <c r="AM109" s="56"/>
      <c r="AN109" s="56"/>
      <c r="AO109" s="56"/>
      <c r="AP109" s="56">
        <v>7</v>
      </c>
      <c r="AQ109" s="56"/>
      <c r="AR109" s="56"/>
      <c r="AS109" s="56"/>
      <c r="AT109" s="56"/>
      <c r="AU109" s="56">
        <v>8</v>
      </c>
      <c r="AV109" s="56"/>
      <c r="AW109" s="56"/>
      <c r="AX109" s="56"/>
      <c r="AY109" s="56"/>
      <c r="AZ109" s="56">
        <v>9</v>
      </c>
      <c r="BA109" s="56"/>
      <c r="BB109" s="56"/>
      <c r="BC109" s="56"/>
      <c r="BD109" s="56"/>
      <c r="BE109" s="56">
        <v>10</v>
      </c>
      <c r="BF109" s="56"/>
      <c r="BG109" s="56"/>
      <c r="BH109" s="56"/>
      <c r="BI109" s="56"/>
      <c r="BJ109" s="56">
        <v>11</v>
      </c>
      <c r="BK109" s="56"/>
      <c r="BL109" s="56"/>
      <c r="BM109" s="56"/>
      <c r="BN109" s="56"/>
      <c r="BO109" s="56">
        <v>12</v>
      </c>
      <c r="BP109" s="56"/>
      <c r="BQ109" s="56"/>
      <c r="BR109" s="56"/>
      <c r="BS109" s="56"/>
      <c r="BT109" s="56">
        <v>13</v>
      </c>
      <c r="BU109" s="56"/>
      <c r="BV109" s="56"/>
      <c r="BW109" s="56"/>
      <c r="BX109" s="56"/>
    </row>
    <row r="110" spans="1:79" ht="10.5" hidden="1" customHeight="1">
      <c r="A110" s="62" t="s">
        <v>152</v>
      </c>
      <c r="B110" s="63"/>
      <c r="C110" s="63"/>
      <c r="D110" s="56" t="s">
        <v>56</v>
      </c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 t="s">
        <v>69</v>
      </c>
      <c r="R110" s="56"/>
      <c r="S110" s="56"/>
      <c r="T110" s="56"/>
      <c r="U110" s="56"/>
      <c r="V110" s="56" t="s">
        <v>70</v>
      </c>
      <c r="W110" s="56"/>
      <c r="X110" s="56"/>
      <c r="Y110" s="56"/>
      <c r="Z110" s="56"/>
      <c r="AA110" s="56"/>
      <c r="AB110" s="56"/>
      <c r="AC110" s="56"/>
      <c r="AD110" s="56"/>
      <c r="AE110" s="56"/>
      <c r="AF110" s="48" t="s">
        <v>110</v>
      </c>
      <c r="AG110" s="48"/>
      <c r="AH110" s="48"/>
      <c r="AI110" s="48"/>
      <c r="AJ110" s="48"/>
      <c r="AK110" s="44" t="s">
        <v>111</v>
      </c>
      <c r="AL110" s="44"/>
      <c r="AM110" s="44"/>
      <c r="AN110" s="44"/>
      <c r="AO110" s="44"/>
      <c r="AP110" s="61" t="s">
        <v>120</v>
      </c>
      <c r="AQ110" s="61"/>
      <c r="AR110" s="61"/>
      <c r="AS110" s="61"/>
      <c r="AT110" s="61"/>
      <c r="AU110" s="48" t="s">
        <v>112</v>
      </c>
      <c r="AV110" s="48"/>
      <c r="AW110" s="48"/>
      <c r="AX110" s="48"/>
      <c r="AY110" s="48"/>
      <c r="AZ110" s="44" t="s">
        <v>113</v>
      </c>
      <c r="BA110" s="44"/>
      <c r="BB110" s="44"/>
      <c r="BC110" s="44"/>
      <c r="BD110" s="44"/>
      <c r="BE110" s="61" t="s">
        <v>120</v>
      </c>
      <c r="BF110" s="61"/>
      <c r="BG110" s="61"/>
      <c r="BH110" s="61"/>
      <c r="BI110" s="61"/>
      <c r="BJ110" s="48" t="s">
        <v>104</v>
      </c>
      <c r="BK110" s="48"/>
      <c r="BL110" s="48"/>
      <c r="BM110" s="48"/>
      <c r="BN110" s="48"/>
      <c r="BO110" s="44" t="s">
        <v>105</v>
      </c>
      <c r="BP110" s="44"/>
      <c r="BQ110" s="44"/>
      <c r="BR110" s="44"/>
      <c r="BS110" s="44"/>
      <c r="BT110" s="61" t="s">
        <v>120</v>
      </c>
      <c r="BU110" s="61"/>
      <c r="BV110" s="61"/>
      <c r="BW110" s="61"/>
      <c r="BX110" s="61"/>
      <c r="CA110" t="s">
        <v>36</v>
      </c>
    </row>
    <row r="111" spans="1:79" s="6" customFormat="1" ht="15" customHeight="1">
      <c r="A111" s="45">
        <v>0</v>
      </c>
      <c r="B111" s="46"/>
      <c r="C111" s="46"/>
      <c r="D111" s="58" t="s">
        <v>179</v>
      </c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>
        <f t="shared" ref="AP111:AP122" si="0">IF(ISNUMBER(AF111),AF111,0)+IF(ISNUMBER(AK111),AK111,0)</f>
        <v>0</v>
      </c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>
        <f t="shared" ref="BE111:BE122" si="1">IF(ISNUMBER(AU111),AU111,0)+IF(ISNUMBER(AZ111),AZ111,0)</f>
        <v>0</v>
      </c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>
        <f t="shared" ref="BT111:BT122" si="2">IF(ISNUMBER(BJ111),BJ111,0)+IF(ISNUMBER(BO111),BO111,0)</f>
        <v>0</v>
      </c>
      <c r="BU111" s="47"/>
      <c r="BV111" s="47"/>
      <c r="BW111" s="47"/>
      <c r="BX111" s="47"/>
      <c r="CA111" s="6" t="s">
        <v>37</v>
      </c>
    </row>
    <row r="112" spans="1:79" s="23" customFormat="1" ht="41.4" customHeight="1">
      <c r="A112" s="53">
        <v>1</v>
      </c>
      <c r="B112" s="54"/>
      <c r="C112" s="54"/>
      <c r="D112" s="55" t="s">
        <v>180</v>
      </c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60"/>
      <c r="Q112" s="56" t="s">
        <v>181</v>
      </c>
      <c r="R112" s="56"/>
      <c r="S112" s="56"/>
      <c r="T112" s="56"/>
      <c r="U112" s="56"/>
      <c r="V112" s="56" t="s">
        <v>182</v>
      </c>
      <c r="W112" s="56"/>
      <c r="X112" s="56"/>
      <c r="Y112" s="56"/>
      <c r="Z112" s="56"/>
      <c r="AA112" s="56"/>
      <c r="AB112" s="56"/>
      <c r="AC112" s="56"/>
      <c r="AD112" s="56"/>
      <c r="AE112" s="56"/>
      <c r="AF112" s="52">
        <v>0</v>
      </c>
      <c r="AG112" s="52"/>
      <c r="AH112" s="52"/>
      <c r="AI112" s="52"/>
      <c r="AJ112" s="52"/>
      <c r="AK112" s="52">
        <v>0</v>
      </c>
      <c r="AL112" s="52"/>
      <c r="AM112" s="52"/>
      <c r="AN112" s="52"/>
      <c r="AO112" s="52"/>
      <c r="AP112" s="52">
        <f t="shared" si="0"/>
        <v>0</v>
      </c>
      <c r="AQ112" s="52"/>
      <c r="AR112" s="52"/>
      <c r="AS112" s="52"/>
      <c r="AT112" s="52"/>
      <c r="AU112" s="52">
        <v>0</v>
      </c>
      <c r="AV112" s="52"/>
      <c r="AW112" s="52"/>
      <c r="AX112" s="52"/>
      <c r="AY112" s="52"/>
      <c r="AZ112" s="52">
        <v>0</v>
      </c>
      <c r="BA112" s="52"/>
      <c r="BB112" s="52"/>
      <c r="BC112" s="52"/>
      <c r="BD112" s="52"/>
      <c r="BE112" s="52">
        <f t="shared" si="1"/>
        <v>0</v>
      </c>
      <c r="BF112" s="52"/>
      <c r="BG112" s="52"/>
      <c r="BH112" s="52"/>
      <c r="BI112" s="52"/>
      <c r="BJ112" s="52">
        <v>11670</v>
      </c>
      <c r="BK112" s="52"/>
      <c r="BL112" s="52"/>
      <c r="BM112" s="52"/>
      <c r="BN112" s="52"/>
      <c r="BO112" s="52">
        <v>8500</v>
      </c>
      <c r="BP112" s="52"/>
      <c r="BQ112" s="52"/>
      <c r="BR112" s="52"/>
      <c r="BS112" s="52"/>
      <c r="BT112" s="52">
        <f t="shared" si="2"/>
        <v>20170</v>
      </c>
      <c r="BU112" s="52"/>
      <c r="BV112" s="52"/>
      <c r="BW112" s="52"/>
      <c r="BX112" s="52"/>
    </row>
    <row r="113" spans="1:79" s="6" customFormat="1" ht="15" customHeight="1">
      <c r="A113" s="45">
        <v>0</v>
      </c>
      <c r="B113" s="46"/>
      <c r="C113" s="46"/>
      <c r="D113" s="57" t="s">
        <v>183</v>
      </c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5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>
        <f t="shared" si="0"/>
        <v>0</v>
      </c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>
        <f t="shared" si="1"/>
        <v>0</v>
      </c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>
        <f t="shared" si="2"/>
        <v>0</v>
      </c>
      <c r="BU113" s="47"/>
      <c r="BV113" s="47"/>
      <c r="BW113" s="47"/>
      <c r="BX113" s="47"/>
    </row>
    <row r="114" spans="1:79" s="23" customFormat="1" ht="41.4" customHeight="1">
      <c r="A114" s="53">
        <v>1</v>
      </c>
      <c r="B114" s="54"/>
      <c r="C114" s="54"/>
      <c r="D114" s="55" t="s">
        <v>184</v>
      </c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3"/>
      <c r="Q114" s="56" t="s">
        <v>185</v>
      </c>
      <c r="R114" s="56"/>
      <c r="S114" s="56"/>
      <c r="T114" s="56"/>
      <c r="U114" s="56"/>
      <c r="V114" s="55" t="s">
        <v>186</v>
      </c>
      <c r="W114" s="59"/>
      <c r="X114" s="59"/>
      <c r="Y114" s="59"/>
      <c r="Z114" s="59"/>
      <c r="AA114" s="59"/>
      <c r="AB114" s="59"/>
      <c r="AC114" s="59"/>
      <c r="AD114" s="59"/>
      <c r="AE114" s="60"/>
      <c r="AF114" s="52">
        <v>0</v>
      </c>
      <c r="AG114" s="52"/>
      <c r="AH114" s="52"/>
      <c r="AI114" s="52"/>
      <c r="AJ114" s="52"/>
      <c r="AK114" s="52">
        <v>0</v>
      </c>
      <c r="AL114" s="52"/>
      <c r="AM114" s="52"/>
      <c r="AN114" s="52"/>
      <c r="AO114" s="52"/>
      <c r="AP114" s="52">
        <f t="shared" si="0"/>
        <v>0</v>
      </c>
      <c r="AQ114" s="52"/>
      <c r="AR114" s="52"/>
      <c r="AS114" s="52"/>
      <c r="AT114" s="52"/>
      <c r="AU114" s="52">
        <v>0</v>
      </c>
      <c r="AV114" s="52"/>
      <c r="AW114" s="52"/>
      <c r="AX114" s="52"/>
      <c r="AY114" s="52"/>
      <c r="AZ114" s="52">
        <v>0</v>
      </c>
      <c r="BA114" s="52"/>
      <c r="BB114" s="52"/>
      <c r="BC114" s="52"/>
      <c r="BD114" s="52"/>
      <c r="BE114" s="52">
        <f t="shared" si="1"/>
        <v>0</v>
      </c>
      <c r="BF114" s="52"/>
      <c r="BG114" s="52"/>
      <c r="BH114" s="52"/>
      <c r="BI114" s="52"/>
      <c r="BJ114" s="52">
        <v>0</v>
      </c>
      <c r="BK114" s="52"/>
      <c r="BL114" s="52"/>
      <c r="BM114" s="52"/>
      <c r="BN114" s="52"/>
      <c r="BO114" s="52">
        <v>1</v>
      </c>
      <c r="BP114" s="52"/>
      <c r="BQ114" s="52"/>
      <c r="BR114" s="52"/>
      <c r="BS114" s="52"/>
      <c r="BT114" s="52">
        <f t="shared" si="2"/>
        <v>1</v>
      </c>
      <c r="BU114" s="52"/>
      <c r="BV114" s="52"/>
      <c r="BW114" s="52"/>
      <c r="BX114" s="52"/>
    </row>
    <row r="115" spans="1:79" s="23" customFormat="1" ht="41.4" customHeight="1">
      <c r="A115" s="53">
        <v>2</v>
      </c>
      <c r="B115" s="54"/>
      <c r="C115" s="54"/>
      <c r="D115" s="55" t="s">
        <v>187</v>
      </c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3"/>
      <c r="Q115" s="56" t="s">
        <v>185</v>
      </c>
      <c r="R115" s="56"/>
      <c r="S115" s="56"/>
      <c r="T115" s="56"/>
      <c r="U115" s="56"/>
      <c r="V115" s="55" t="s">
        <v>186</v>
      </c>
      <c r="W115" s="42"/>
      <c r="X115" s="42"/>
      <c r="Y115" s="42"/>
      <c r="Z115" s="42"/>
      <c r="AA115" s="42"/>
      <c r="AB115" s="42"/>
      <c r="AC115" s="42"/>
      <c r="AD115" s="42"/>
      <c r="AE115" s="43"/>
      <c r="AF115" s="52">
        <v>0</v>
      </c>
      <c r="AG115" s="52"/>
      <c r="AH115" s="52"/>
      <c r="AI115" s="52"/>
      <c r="AJ115" s="52"/>
      <c r="AK115" s="52">
        <v>0</v>
      </c>
      <c r="AL115" s="52"/>
      <c r="AM115" s="52"/>
      <c r="AN115" s="52"/>
      <c r="AO115" s="52"/>
      <c r="AP115" s="52">
        <f t="shared" si="0"/>
        <v>0</v>
      </c>
      <c r="AQ115" s="52"/>
      <c r="AR115" s="52"/>
      <c r="AS115" s="52"/>
      <c r="AT115" s="52"/>
      <c r="AU115" s="52">
        <v>0</v>
      </c>
      <c r="AV115" s="52"/>
      <c r="AW115" s="52"/>
      <c r="AX115" s="52"/>
      <c r="AY115" s="52"/>
      <c r="AZ115" s="52">
        <v>0</v>
      </c>
      <c r="BA115" s="52"/>
      <c r="BB115" s="52"/>
      <c r="BC115" s="52"/>
      <c r="BD115" s="52"/>
      <c r="BE115" s="52">
        <f t="shared" si="1"/>
        <v>0</v>
      </c>
      <c r="BF115" s="52"/>
      <c r="BG115" s="52"/>
      <c r="BH115" s="52"/>
      <c r="BI115" s="52"/>
      <c r="BJ115" s="52">
        <v>4</v>
      </c>
      <c r="BK115" s="52"/>
      <c r="BL115" s="52"/>
      <c r="BM115" s="52"/>
      <c r="BN115" s="52"/>
      <c r="BO115" s="52">
        <v>0</v>
      </c>
      <c r="BP115" s="52"/>
      <c r="BQ115" s="52"/>
      <c r="BR115" s="52"/>
      <c r="BS115" s="52"/>
      <c r="BT115" s="52">
        <f t="shared" si="2"/>
        <v>4</v>
      </c>
      <c r="BU115" s="52"/>
      <c r="BV115" s="52"/>
      <c r="BW115" s="52"/>
      <c r="BX115" s="52"/>
    </row>
    <row r="116" spans="1:79" s="23" customFormat="1" ht="27.6" customHeight="1">
      <c r="A116" s="53">
        <v>3</v>
      </c>
      <c r="B116" s="54"/>
      <c r="C116" s="54"/>
      <c r="D116" s="55" t="s">
        <v>188</v>
      </c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3"/>
      <c r="Q116" s="56" t="s">
        <v>185</v>
      </c>
      <c r="R116" s="56"/>
      <c r="S116" s="56"/>
      <c r="T116" s="56"/>
      <c r="U116" s="56"/>
      <c r="V116" s="55" t="s">
        <v>186</v>
      </c>
      <c r="W116" s="42"/>
      <c r="X116" s="42"/>
      <c r="Y116" s="42"/>
      <c r="Z116" s="42"/>
      <c r="AA116" s="42"/>
      <c r="AB116" s="42"/>
      <c r="AC116" s="42"/>
      <c r="AD116" s="42"/>
      <c r="AE116" s="43"/>
      <c r="AF116" s="52">
        <v>0</v>
      </c>
      <c r="AG116" s="52"/>
      <c r="AH116" s="52"/>
      <c r="AI116" s="52"/>
      <c r="AJ116" s="52"/>
      <c r="AK116" s="52">
        <v>0</v>
      </c>
      <c r="AL116" s="52"/>
      <c r="AM116" s="52"/>
      <c r="AN116" s="52"/>
      <c r="AO116" s="52"/>
      <c r="AP116" s="52">
        <f t="shared" si="0"/>
        <v>0</v>
      </c>
      <c r="AQ116" s="52"/>
      <c r="AR116" s="52"/>
      <c r="AS116" s="52"/>
      <c r="AT116" s="52"/>
      <c r="AU116" s="52">
        <v>0</v>
      </c>
      <c r="AV116" s="52"/>
      <c r="AW116" s="52"/>
      <c r="AX116" s="52"/>
      <c r="AY116" s="52"/>
      <c r="AZ116" s="52">
        <v>0</v>
      </c>
      <c r="BA116" s="52"/>
      <c r="BB116" s="52"/>
      <c r="BC116" s="52"/>
      <c r="BD116" s="52"/>
      <c r="BE116" s="52">
        <f t="shared" si="1"/>
        <v>0</v>
      </c>
      <c r="BF116" s="52"/>
      <c r="BG116" s="52"/>
      <c r="BH116" s="52"/>
      <c r="BI116" s="52"/>
      <c r="BJ116" s="52">
        <v>34</v>
      </c>
      <c r="BK116" s="52"/>
      <c r="BL116" s="52"/>
      <c r="BM116" s="52"/>
      <c r="BN116" s="52"/>
      <c r="BO116" s="52">
        <v>0</v>
      </c>
      <c r="BP116" s="52"/>
      <c r="BQ116" s="52"/>
      <c r="BR116" s="52"/>
      <c r="BS116" s="52"/>
      <c r="BT116" s="52">
        <f t="shared" si="2"/>
        <v>34</v>
      </c>
      <c r="BU116" s="52"/>
      <c r="BV116" s="52"/>
      <c r="BW116" s="52"/>
      <c r="BX116" s="52"/>
    </row>
    <row r="117" spans="1:79" s="6" customFormat="1" ht="15" customHeight="1">
      <c r="A117" s="45">
        <v>0</v>
      </c>
      <c r="B117" s="46"/>
      <c r="C117" s="46"/>
      <c r="D117" s="57" t="s">
        <v>189</v>
      </c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8"/>
      <c r="Q117" s="58"/>
      <c r="R117" s="58"/>
      <c r="S117" s="58"/>
      <c r="T117" s="58"/>
      <c r="U117" s="58"/>
      <c r="V117" s="57"/>
      <c r="W117" s="37"/>
      <c r="X117" s="37"/>
      <c r="Y117" s="37"/>
      <c r="Z117" s="37"/>
      <c r="AA117" s="37"/>
      <c r="AB117" s="37"/>
      <c r="AC117" s="37"/>
      <c r="AD117" s="37"/>
      <c r="AE117" s="38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>
        <f t="shared" si="0"/>
        <v>0</v>
      </c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>
        <f t="shared" si="1"/>
        <v>0</v>
      </c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>
        <f t="shared" si="2"/>
        <v>0</v>
      </c>
      <c r="BU117" s="47"/>
      <c r="BV117" s="47"/>
      <c r="BW117" s="47"/>
      <c r="BX117" s="47"/>
    </row>
    <row r="118" spans="1:79" s="23" customFormat="1" ht="69" customHeight="1">
      <c r="A118" s="53">
        <v>1</v>
      </c>
      <c r="B118" s="54"/>
      <c r="C118" s="54"/>
      <c r="D118" s="55" t="s">
        <v>190</v>
      </c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3"/>
      <c r="Q118" s="56" t="s">
        <v>181</v>
      </c>
      <c r="R118" s="56"/>
      <c r="S118" s="56"/>
      <c r="T118" s="56"/>
      <c r="U118" s="56"/>
      <c r="V118" s="55" t="s">
        <v>191</v>
      </c>
      <c r="W118" s="42"/>
      <c r="X118" s="42"/>
      <c r="Y118" s="42"/>
      <c r="Z118" s="42"/>
      <c r="AA118" s="42"/>
      <c r="AB118" s="42"/>
      <c r="AC118" s="42"/>
      <c r="AD118" s="42"/>
      <c r="AE118" s="43"/>
      <c r="AF118" s="52">
        <v>0</v>
      </c>
      <c r="AG118" s="52"/>
      <c r="AH118" s="52"/>
      <c r="AI118" s="52"/>
      <c r="AJ118" s="52"/>
      <c r="AK118" s="52">
        <v>0</v>
      </c>
      <c r="AL118" s="52"/>
      <c r="AM118" s="52"/>
      <c r="AN118" s="52"/>
      <c r="AO118" s="52"/>
      <c r="AP118" s="52">
        <f t="shared" si="0"/>
        <v>0</v>
      </c>
      <c r="AQ118" s="52"/>
      <c r="AR118" s="52"/>
      <c r="AS118" s="52"/>
      <c r="AT118" s="52"/>
      <c r="AU118" s="52">
        <v>0</v>
      </c>
      <c r="AV118" s="52"/>
      <c r="AW118" s="52"/>
      <c r="AX118" s="52"/>
      <c r="AY118" s="52"/>
      <c r="AZ118" s="52">
        <v>0</v>
      </c>
      <c r="BA118" s="52"/>
      <c r="BB118" s="52"/>
      <c r="BC118" s="52"/>
      <c r="BD118" s="52"/>
      <c r="BE118" s="52">
        <f t="shared" si="1"/>
        <v>0</v>
      </c>
      <c r="BF118" s="52"/>
      <c r="BG118" s="52"/>
      <c r="BH118" s="52"/>
      <c r="BI118" s="52"/>
      <c r="BJ118" s="52">
        <v>0</v>
      </c>
      <c r="BK118" s="52"/>
      <c r="BL118" s="52"/>
      <c r="BM118" s="52"/>
      <c r="BN118" s="52"/>
      <c r="BO118" s="52">
        <v>8500</v>
      </c>
      <c r="BP118" s="52"/>
      <c r="BQ118" s="52"/>
      <c r="BR118" s="52"/>
      <c r="BS118" s="52"/>
      <c r="BT118" s="52">
        <f t="shared" si="2"/>
        <v>8500</v>
      </c>
      <c r="BU118" s="52"/>
      <c r="BV118" s="52"/>
      <c r="BW118" s="52"/>
      <c r="BX118" s="52"/>
    </row>
    <row r="119" spans="1:79" s="23" customFormat="1" ht="82.8" customHeight="1">
      <c r="A119" s="53">
        <v>2</v>
      </c>
      <c r="B119" s="54"/>
      <c r="C119" s="54"/>
      <c r="D119" s="55" t="s">
        <v>192</v>
      </c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3"/>
      <c r="Q119" s="56" t="s">
        <v>181</v>
      </c>
      <c r="R119" s="56"/>
      <c r="S119" s="56"/>
      <c r="T119" s="56"/>
      <c r="U119" s="56"/>
      <c r="V119" s="55" t="s">
        <v>193</v>
      </c>
      <c r="W119" s="42"/>
      <c r="X119" s="42"/>
      <c r="Y119" s="42"/>
      <c r="Z119" s="42"/>
      <c r="AA119" s="42"/>
      <c r="AB119" s="42"/>
      <c r="AC119" s="42"/>
      <c r="AD119" s="42"/>
      <c r="AE119" s="43"/>
      <c r="AF119" s="52">
        <v>0</v>
      </c>
      <c r="AG119" s="52"/>
      <c r="AH119" s="52"/>
      <c r="AI119" s="52"/>
      <c r="AJ119" s="52"/>
      <c r="AK119" s="52">
        <v>0</v>
      </c>
      <c r="AL119" s="52"/>
      <c r="AM119" s="52"/>
      <c r="AN119" s="52"/>
      <c r="AO119" s="52"/>
      <c r="AP119" s="52">
        <f t="shared" si="0"/>
        <v>0</v>
      </c>
      <c r="AQ119" s="52"/>
      <c r="AR119" s="52"/>
      <c r="AS119" s="52"/>
      <c r="AT119" s="52"/>
      <c r="AU119" s="52">
        <v>0</v>
      </c>
      <c r="AV119" s="52"/>
      <c r="AW119" s="52"/>
      <c r="AX119" s="52"/>
      <c r="AY119" s="52"/>
      <c r="AZ119" s="52">
        <v>0</v>
      </c>
      <c r="BA119" s="52"/>
      <c r="BB119" s="52"/>
      <c r="BC119" s="52"/>
      <c r="BD119" s="52"/>
      <c r="BE119" s="52">
        <f t="shared" si="1"/>
        <v>0</v>
      </c>
      <c r="BF119" s="52"/>
      <c r="BG119" s="52"/>
      <c r="BH119" s="52"/>
      <c r="BI119" s="52"/>
      <c r="BJ119" s="52">
        <v>622.5</v>
      </c>
      <c r="BK119" s="52"/>
      <c r="BL119" s="52"/>
      <c r="BM119" s="52"/>
      <c r="BN119" s="52"/>
      <c r="BO119" s="52">
        <v>0</v>
      </c>
      <c r="BP119" s="52"/>
      <c r="BQ119" s="52"/>
      <c r="BR119" s="52"/>
      <c r="BS119" s="52"/>
      <c r="BT119" s="52">
        <f t="shared" si="2"/>
        <v>622.5</v>
      </c>
      <c r="BU119" s="52"/>
      <c r="BV119" s="52"/>
      <c r="BW119" s="52"/>
      <c r="BX119" s="52"/>
    </row>
    <row r="120" spans="1:79" s="23" customFormat="1" ht="55.2" customHeight="1">
      <c r="A120" s="53">
        <v>3</v>
      </c>
      <c r="B120" s="54"/>
      <c r="C120" s="54"/>
      <c r="D120" s="55" t="s">
        <v>194</v>
      </c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3"/>
      <c r="Q120" s="56" t="s">
        <v>181</v>
      </c>
      <c r="R120" s="56"/>
      <c r="S120" s="56"/>
      <c r="T120" s="56"/>
      <c r="U120" s="56"/>
      <c r="V120" s="55" t="s">
        <v>195</v>
      </c>
      <c r="W120" s="42"/>
      <c r="X120" s="42"/>
      <c r="Y120" s="42"/>
      <c r="Z120" s="42"/>
      <c r="AA120" s="42"/>
      <c r="AB120" s="42"/>
      <c r="AC120" s="42"/>
      <c r="AD120" s="42"/>
      <c r="AE120" s="43"/>
      <c r="AF120" s="52">
        <v>0</v>
      </c>
      <c r="AG120" s="52"/>
      <c r="AH120" s="52"/>
      <c r="AI120" s="52"/>
      <c r="AJ120" s="52"/>
      <c r="AK120" s="52">
        <v>0</v>
      </c>
      <c r="AL120" s="52"/>
      <c r="AM120" s="52"/>
      <c r="AN120" s="52"/>
      <c r="AO120" s="52"/>
      <c r="AP120" s="52">
        <f t="shared" si="0"/>
        <v>0</v>
      </c>
      <c r="AQ120" s="52"/>
      <c r="AR120" s="52"/>
      <c r="AS120" s="52"/>
      <c r="AT120" s="52"/>
      <c r="AU120" s="52">
        <v>0</v>
      </c>
      <c r="AV120" s="52"/>
      <c r="AW120" s="52"/>
      <c r="AX120" s="52"/>
      <c r="AY120" s="52"/>
      <c r="AZ120" s="52">
        <v>0</v>
      </c>
      <c r="BA120" s="52"/>
      <c r="BB120" s="52"/>
      <c r="BC120" s="52"/>
      <c r="BD120" s="52"/>
      <c r="BE120" s="52">
        <f t="shared" si="1"/>
        <v>0</v>
      </c>
      <c r="BF120" s="52"/>
      <c r="BG120" s="52"/>
      <c r="BH120" s="52"/>
      <c r="BI120" s="52"/>
      <c r="BJ120" s="52">
        <v>270</v>
      </c>
      <c r="BK120" s="52"/>
      <c r="BL120" s="52"/>
      <c r="BM120" s="52"/>
      <c r="BN120" s="52"/>
      <c r="BO120" s="52">
        <v>0</v>
      </c>
      <c r="BP120" s="52"/>
      <c r="BQ120" s="52"/>
      <c r="BR120" s="52"/>
      <c r="BS120" s="52"/>
      <c r="BT120" s="52">
        <f t="shared" si="2"/>
        <v>270</v>
      </c>
      <c r="BU120" s="52"/>
      <c r="BV120" s="52"/>
      <c r="BW120" s="52"/>
      <c r="BX120" s="52"/>
    </row>
    <row r="121" spans="1:79" s="6" customFormat="1" ht="15" customHeight="1">
      <c r="A121" s="45">
        <v>0</v>
      </c>
      <c r="B121" s="46"/>
      <c r="C121" s="46"/>
      <c r="D121" s="57" t="s">
        <v>196</v>
      </c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8"/>
      <c r="Q121" s="58"/>
      <c r="R121" s="58"/>
      <c r="S121" s="58"/>
      <c r="T121" s="58"/>
      <c r="U121" s="58"/>
      <c r="V121" s="57"/>
      <c r="W121" s="37"/>
      <c r="X121" s="37"/>
      <c r="Y121" s="37"/>
      <c r="Z121" s="37"/>
      <c r="AA121" s="37"/>
      <c r="AB121" s="37"/>
      <c r="AC121" s="37"/>
      <c r="AD121" s="37"/>
      <c r="AE121" s="38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>
        <f t="shared" si="0"/>
        <v>0</v>
      </c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>
        <f t="shared" si="1"/>
        <v>0</v>
      </c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>
        <f t="shared" si="2"/>
        <v>0</v>
      </c>
      <c r="BU121" s="47"/>
      <c r="BV121" s="47"/>
      <c r="BW121" s="47"/>
      <c r="BX121" s="47"/>
    </row>
    <row r="122" spans="1:79" s="23" customFormat="1" ht="55.2" customHeight="1">
      <c r="A122" s="53">
        <v>1</v>
      </c>
      <c r="B122" s="54"/>
      <c r="C122" s="54"/>
      <c r="D122" s="55" t="s">
        <v>197</v>
      </c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3"/>
      <c r="Q122" s="56" t="s">
        <v>198</v>
      </c>
      <c r="R122" s="56"/>
      <c r="S122" s="56"/>
      <c r="T122" s="56"/>
      <c r="U122" s="56"/>
      <c r="V122" s="55" t="s">
        <v>199</v>
      </c>
      <c r="W122" s="42"/>
      <c r="X122" s="42"/>
      <c r="Y122" s="42"/>
      <c r="Z122" s="42"/>
      <c r="AA122" s="42"/>
      <c r="AB122" s="42"/>
      <c r="AC122" s="42"/>
      <c r="AD122" s="42"/>
      <c r="AE122" s="43"/>
      <c r="AF122" s="52">
        <v>0</v>
      </c>
      <c r="AG122" s="52"/>
      <c r="AH122" s="52"/>
      <c r="AI122" s="52"/>
      <c r="AJ122" s="52"/>
      <c r="AK122" s="52">
        <v>0</v>
      </c>
      <c r="AL122" s="52"/>
      <c r="AM122" s="52"/>
      <c r="AN122" s="52"/>
      <c r="AO122" s="52"/>
      <c r="AP122" s="52">
        <f t="shared" si="0"/>
        <v>0</v>
      </c>
      <c r="AQ122" s="52"/>
      <c r="AR122" s="52"/>
      <c r="AS122" s="52"/>
      <c r="AT122" s="52"/>
      <c r="AU122" s="52">
        <v>0</v>
      </c>
      <c r="AV122" s="52"/>
      <c r="AW122" s="52"/>
      <c r="AX122" s="52"/>
      <c r="AY122" s="52"/>
      <c r="AZ122" s="52">
        <v>0</v>
      </c>
      <c r="BA122" s="52"/>
      <c r="BB122" s="52"/>
      <c r="BC122" s="52"/>
      <c r="BD122" s="52"/>
      <c r="BE122" s="52">
        <f t="shared" si="1"/>
        <v>0</v>
      </c>
      <c r="BF122" s="52"/>
      <c r="BG122" s="52"/>
      <c r="BH122" s="52"/>
      <c r="BI122" s="52"/>
      <c r="BJ122" s="52">
        <v>0</v>
      </c>
      <c r="BK122" s="52"/>
      <c r="BL122" s="52"/>
      <c r="BM122" s="52"/>
      <c r="BN122" s="52"/>
      <c r="BO122" s="52">
        <v>0</v>
      </c>
      <c r="BP122" s="52"/>
      <c r="BQ122" s="52"/>
      <c r="BR122" s="52"/>
      <c r="BS122" s="52"/>
      <c r="BT122" s="52">
        <f t="shared" si="2"/>
        <v>0</v>
      </c>
      <c r="BU122" s="52"/>
      <c r="BV122" s="52"/>
      <c r="BW122" s="52"/>
      <c r="BX122" s="52"/>
    </row>
    <row r="123" spans="1:79" ht="25.8" customHeight="1"/>
    <row r="124" spans="1:79" ht="14.25" customHeight="1">
      <c r="A124" s="96" t="s">
        <v>243</v>
      </c>
      <c r="B124" s="96"/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  <c r="Q124" s="96"/>
      <c r="R124" s="96"/>
      <c r="S124" s="96"/>
      <c r="T124" s="96"/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  <c r="AF124" s="96"/>
      <c r="AG124" s="96"/>
      <c r="AH124" s="96"/>
      <c r="AI124" s="96"/>
      <c r="AJ124" s="96"/>
      <c r="AK124" s="96"/>
      <c r="AL124" s="96"/>
      <c r="AM124" s="96"/>
      <c r="AN124" s="96"/>
      <c r="AO124" s="96"/>
      <c r="AP124" s="96"/>
      <c r="AQ124" s="96"/>
      <c r="AR124" s="96"/>
      <c r="AS124" s="96"/>
      <c r="AT124" s="96"/>
      <c r="AU124" s="96"/>
      <c r="AV124" s="96"/>
      <c r="AW124" s="96"/>
      <c r="AX124" s="96"/>
      <c r="AY124" s="96"/>
      <c r="AZ124" s="96"/>
      <c r="BA124" s="96"/>
      <c r="BB124" s="96"/>
      <c r="BC124" s="96"/>
      <c r="BD124" s="96"/>
      <c r="BE124" s="96"/>
      <c r="BF124" s="96"/>
      <c r="BG124" s="96"/>
      <c r="BH124" s="96"/>
      <c r="BI124" s="96"/>
      <c r="BJ124" s="96"/>
      <c r="BK124" s="96"/>
      <c r="BL124" s="96"/>
    </row>
    <row r="125" spans="1:79" ht="23.1" customHeight="1">
      <c r="A125" s="87" t="s">
        <v>6</v>
      </c>
      <c r="B125" s="88"/>
      <c r="C125" s="88"/>
      <c r="D125" s="56" t="s">
        <v>9</v>
      </c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 t="s">
        <v>8</v>
      </c>
      <c r="R125" s="56"/>
      <c r="S125" s="56"/>
      <c r="T125" s="56"/>
      <c r="U125" s="56"/>
      <c r="V125" s="56" t="s">
        <v>7</v>
      </c>
      <c r="W125" s="56"/>
      <c r="X125" s="56"/>
      <c r="Y125" s="56"/>
      <c r="Z125" s="56"/>
      <c r="AA125" s="56"/>
      <c r="AB125" s="56"/>
      <c r="AC125" s="56"/>
      <c r="AD125" s="56"/>
      <c r="AE125" s="56"/>
      <c r="AF125" s="77" t="s">
        <v>234</v>
      </c>
      <c r="AG125" s="78"/>
      <c r="AH125" s="78"/>
      <c r="AI125" s="78"/>
      <c r="AJ125" s="78"/>
      <c r="AK125" s="78"/>
      <c r="AL125" s="78"/>
      <c r="AM125" s="78"/>
      <c r="AN125" s="78"/>
      <c r="AO125" s="78"/>
      <c r="AP125" s="78"/>
      <c r="AQ125" s="78"/>
      <c r="AR125" s="78"/>
      <c r="AS125" s="78"/>
      <c r="AT125" s="79"/>
      <c r="AU125" s="77" t="s">
        <v>239</v>
      </c>
      <c r="AV125" s="78"/>
      <c r="AW125" s="78"/>
      <c r="AX125" s="78"/>
      <c r="AY125" s="78"/>
      <c r="AZ125" s="78"/>
      <c r="BA125" s="78"/>
      <c r="BB125" s="78"/>
      <c r="BC125" s="78"/>
      <c r="BD125" s="78"/>
      <c r="BE125" s="78"/>
      <c r="BF125" s="78"/>
      <c r="BG125" s="78"/>
      <c r="BH125" s="78"/>
      <c r="BI125" s="79"/>
    </row>
    <row r="126" spans="1:79" ht="28.5" customHeight="1">
      <c r="A126" s="90"/>
      <c r="B126" s="91"/>
      <c r="C126" s="91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  <c r="AD126" s="56"/>
      <c r="AE126" s="56"/>
      <c r="AF126" s="56" t="s">
        <v>4</v>
      </c>
      <c r="AG126" s="56"/>
      <c r="AH126" s="56"/>
      <c r="AI126" s="56"/>
      <c r="AJ126" s="56"/>
      <c r="AK126" s="56" t="s">
        <v>3</v>
      </c>
      <c r="AL126" s="56"/>
      <c r="AM126" s="56"/>
      <c r="AN126" s="56"/>
      <c r="AO126" s="56"/>
      <c r="AP126" s="56" t="s">
        <v>121</v>
      </c>
      <c r="AQ126" s="56"/>
      <c r="AR126" s="56"/>
      <c r="AS126" s="56"/>
      <c r="AT126" s="56"/>
      <c r="AU126" s="56" t="s">
        <v>4</v>
      </c>
      <c r="AV126" s="56"/>
      <c r="AW126" s="56"/>
      <c r="AX126" s="56"/>
      <c r="AY126" s="56"/>
      <c r="AZ126" s="56" t="s">
        <v>3</v>
      </c>
      <c r="BA126" s="56"/>
      <c r="BB126" s="56"/>
      <c r="BC126" s="56"/>
      <c r="BD126" s="56"/>
      <c r="BE126" s="56" t="s">
        <v>89</v>
      </c>
      <c r="BF126" s="56"/>
      <c r="BG126" s="56"/>
      <c r="BH126" s="56"/>
      <c r="BI126" s="56"/>
    </row>
    <row r="127" spans="1:79" ht="15" customHeight="1">
      <c r="A127" s="77">
        <v>1</v>
      </c>
      <c r="B127" s="78"/>
      <c r="C127" s="78"/>
      <c r="D127" s="56">
        <v>2</v>
      </c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>
        <v>3</v>
      </c>
      <c r="R127" s="56"/>
      <c r="S127" s="56"/>
      <c r="T127" s="56"/>
      <c r="U127" s="56"/>
      <c r="V127" s="56">
        <v>4</v>
      </c>
      <c r="W127" s="56"/>
      <c r="X127" s="56"/>
      <c r="Y127" s="56"/>
      <c r="Z127" s="56"/>
      <c r="AA127" s="56"/>
      <c r="AB127" s="56"/>
      <c r="AC127" s="56"/>
      <c r="AD127" s="56"/>
      <c r="AE127" s="56"/>
      <c r="AF127" s="56">
        <v>5</v>
      </c>
      <c r="AG127" s="56"/>
      <c r="AH127" s="56"/>
      <c r="AI127" s="56"/>
      <c r="AJ127" s="56"/>
      <c r="AK127" s="56">
        <v>6</v>
      </c>
      <c r="AL127" s="56"/>
      <c r="AM127" s="56"/>
      <c r="AN127" s="56"/>
      <c r="AO127" s="56"/>
      <c r="AP127" s="56">
        <v>7</v>
      </c>
      <c r="AQ127" s="56"/>
      <c r="AR127" s="56"/>
      <c r="AS127" s="56"/>
      <c r="AT127" s="56"/>
      <c r="AU127" s="56">
        <v>8</v>
      </c>
      <c r="AV127" s="56"/>
      <c r="AW127" s="56"/>
      <c r="AX127" s="56"/>
      <c r="AY127" s="56"/>
      <c r="AZ127" s="56">
        <v>9</v>
      </c>
      <c r="BA127" s="56"/>
      <c r="BB127" s="56"/>
      <c r="BC127" s="56"/>
      <c r="BD127" s="56"/>
      <c r="BE127" s="56">
        <v>10</v>
      </c>
      <c r="BF127" s="56"/>
      <c r="BG127" s="56"/>
      <c r="BH127" s="56"/>
      <c r="BI127" s="56"/>
    </row>
    <row r="128" spans="1:79" ht="15.75" hidden="1" customHeight="1">
      <c r="A128" s="62" t="s">
        <v>152</v>
      </c>
      <c r="B128" s="63"/>
      <c r="C128" s="63"/>
      <c r="D128" s="56" t="s">
        <v>56</v>
      </c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 t="s">
        <v>69</v>
      </c>
      <c r="R128" s="56"/>
      <c r="S128" s="56"/>
      <c r="T128" s="56"/>
      <c r="U128" s="56"/>
      <c r="V128" s="56" t="s">
        <v>70</v>
      </c>
      <c r="W128" s="56"/>
      <c r="X128" s="56"/>
      <c r="Y128" s="56"/>
      <c r="Z128" s="56"/>
      <c r="AA128" s="56"/>
      <c r="AB128" s="56"/>
      <c r="AC128" s="56"/>
      <c r="AD128" s="56"/>
      <c r="AE128" s="56"/>
      <c r="AF128" s="48" t="s">
        <v>106</v>
      </c>
      <c r="AG128" s="48"/>
      <c r="AH128" s="48"/>
      <c r="AI128" s="48"/>
      <c r="AJ128" s="48"/>
      <c r="AK128" s="44" t="s">
        <v>107</v>
      </c>
      <c r="AL128" s="44"/>
      <c r="AM128" s="44"/>
      <c r="AN128" s="44"/>
      <c r="AO128" s="44"/>
      <c r="AP128" s="61" t="s">
        <v>120</v>
      </c>
      <c r="AQ128" s="61"/>
      <c r="AR128" s="61"/>
      <c r="AS128" s="61"/>
      <c r="AT128" s="61"/>
      <c r="AU128" s="48" t="s">
        <v>108</v>
      </c>
      <c r="AV128" s="48"/>
      <c r="AW128" s="48"/>
      <c r="AX128" s="48"/>
      <c r="AY128" s="48"/>
      <c r="AZ128" s="44" t="s">
        <v>109</v>
      </c>
      <c r="BA128" s="44"/>
      <c r="BB128" s="44"/>
      <c r="BC128" s="44"/>
      <c r="BD128" s="44"/>
      <c r="BE128" s="61" t="s">
        <v>120</v>
      </c>
      <c r="BF128" s="61"/>
      <c r="BG128" s="61"/>
      <c r="BH128" s="61"/>
      <c r="BI128" s="61"/>
      <c r="CA128" t="s">
        <v>38</v>
      </c>
    </row>
    <row r="129" spans="1:79" s="6" customFormat="1" ht="13.8">
      <c r="A129" s="45">
        <v>0</v>
      </c>
      <c r="B129" s="46"/>
      <c r="C129" s="46"/>
      <c r="D129" s="58" t="s">
        <v>179</v>
      </c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>
        <f t="shared" ref="AP129:AP135" si="3">IF(ISNUMBER(AF129),AF129,0)+IF(ISNUMBER(AK129),AK129,0)</f>
        <v>0</v>
      </c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>
        <f t="shared" ref="BE129:BE136" si="4">IF(ISNUMBER(AU129),AU129,0)+IF(ISNUMBER(AZ129),AZ129,0)</f>
        <v>0</v>
      </c>
      <c r="BF129" s="47"/>
      <c r="BG129" s="47"/>
      <c r="BH129" s="47"/>
      <c r="BI129" s="47"/>
      <c r="CA129" s="6" t="s">
        <v>39</v>
      </c>
    </row>
    <row r="130" spans="1:79" s="23" customFormat="1" ht="41.4" customHeight="1">
      <c r="A130" s="53">
        <v>1</v>
      </c>
      <c r="B130" s="54"/>
      <c r="C130" s="54"/>
      <c r="D130" s="55" t="s">
        <v>180</v>
      </c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60"/>
      <c r="Q130" s="56" t="s">
        <v>181</v>
      </c>
      <c r="R130" s="56"/>
      <c r="S130" s="56"/>
      <c r="T130" s="56"/>
      <c r="U130" s="56"/>
      <c r="V130" s="56" t="s">
        <v>182</v>
      </c>
      <c r="W130" s="56"/>
      <c r="X130" s="56"/>
      <c r="Y130" s="56"/>
      <c r="Z130" s="56"/>
      <c r="AA130" s="56"/>
      <c r="AB130" s="56"/>
      <c r="AC130" s="56"/>
      <c r="AD130" s="56"/>
      <c r="AE130" s="56"/>
      <c r="AF130" s="52">
        <v>8290</v>
      </c>
      <c r="AG130" s="52"/>
      <c r="AH130" s="52"/>
      <c r="AI130" s="52"/>
      <c r="AJ130" s="52"/>
      <c r="AK130" s="52">
        <v>0</v>
      </c>
      <c r="AL130" s="52"/>
      <c r="AM130" s="52"/>
      <c r="AN130" s="52"/>
      <c r="AO130" s="52"/>
      <c r="AP130" s="52">
        <f t="shared" si="3"/>
        <v>8290</v>
      </c>
      <c r="AQ130" s="52"/>
      <c r="AR130" s="52"/>
      <c r="AS130" s="52"/>
      <c r="AT130" s="52"/>
      <c r="AU130" s="52">
        <v>9490</v>
      </c>
      <c r="AV130" s="52"/>
      <c r="AW130" s="52"/>
      <c r="AX130" s="52"/>
      <c r="AY130" s="52"/>
      <c r="AZ130" s="52">
        <v>0</v>
      </c>
      <c r="BA130" s="52"/>
      <c r="BB130" s="52"/>
      <c r="BC130" s="52"/>
      <c r="BD130" s="52"/>
      <c r="BE130" s="52">
        <f t="shared" si="4"/>
        <v>9490</v>
      </c>
      <c r="BF130" s="52"/>
      <c r="BG130" s="52"/>
      <c r="BH130" s="52"/>
      <c r="BI130" s="52"/>
    </row>
    <row r="131" spans="1:79" s="6" customFormat="1" ht="13.8">
      <c r="A131" s="45">
        <v>0</v>
      </c>
      <c r="B131" s="46"/>
      <c r="C131" s="46"/>
      <c r="D131" s="57" t="s">
        <v>183</v>
      </c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  <c r="P131" s="65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>
        <f t="shared" si="3"/>
        <v>0</v>
      </c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>
        <f t="shared" si="4"/>
        <v>0</v>
      </c>
      <c r="BF131" s="47"/>
      <c r="BG131" s="47"/>
      <c r="BH131" s="47"/>
      <c r="BI131" s="47"/>
    </row>
    <row r="132" spans="1:79" s="23" customFormat="1" ht="27.6" customHeight="1">
      <c r="A132" s="53">
        <v>1</v>
      </c>
      <c r="B132" s="54"/>
      <c r="C132" s="54"/>
      <c r="D132" s="55" t="s">
        <v>188</v>
      </c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3"/>
      <c r="Q132" s="56" t="s">
        <v>185</v>
      </c>
      <c r="R132" s="56"/>
      <c r="S132" s="56"/>
      <c r="T132" s="56"/>
      <c r="U132" s="56"/>
      <c r="V132" s="55" t="s">
        <v>186</v>
      </c>
      <c r="W132" s="42"/>
      <c r="X132" s="42"/>
      <c r="Y132" s="42"/>
      <c r="Z132" s="42"/>
      <c r="AA132" s="42"/>
      <c r="AB132" s="42"/>
      <c r="AC132" s="42"/>
      <c r="AD132" s="42"/>
      <c r="AE132" s="43"/>
      <c r="AF132" s="52">
        <v>33</v>
      </c>
      <c r="AG132" s="52"/>
      <c r="AH132" s="52"/>
      <c r="AI132" s="52"/>
      <c r="AJ132" s="52"/>
      <c r="AK132" s="52">
        <v>0</v>
      </c>
      <c r="AL132" s="52"/>
      <c r="AM132" s="52"/>
      <c r="AN132" s="52"/>
      <c r="AO132" s="52"/>
      <c r="AP132" s="52">
        <f t="shared" si="3"/>
        <v>33</v>
      </c>
      <c r="AQ132" s="52"/>
      <c r="AR132" s="52"/>
      <c r="AS132" s="52"/>
      <c r="AT132" s="52"/>
      <c r="AU132" s="52">
        <v>34</v>
      </c>
      <c r="AV132" s="52"/>
      <c r="AW132" s="52"/>
      <c r="AX132" s="52"/>
      <c r="AY132" s="52"/>
      <c r="AZ132" s="52">
        <v>0</v>
      </c>
      <c r="BA132" s="52"/>
      <c r="BB132" s="52"/>
      <c r="BC132" s="52"/>
      <c r="BD132" s="52"/>
      <c r="BE132" s="52">
        <f t="shared" si="4"/>
        <v>34</v>
      </c>
      <c r="BF132" s="52"/>
      <c r="BG132" s="52"/>
      <c r="BH132" s="52"/>
      <c r="BI132" s="52"/>
    </row>
    <row r="133" spans="1:79" s="6" customFormat="1" ht="13.8">
      <c r="A133" s="45">
        <v>0</v>
      </c>
      <c r="B133" s="46"/>
      <c r="C133" s="46"/>
      <c r="D133" s="57" t="s">
        <v>189</v>
      </c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8"/>
      <c r="Q133" s="58"/>
      <c r="R133" s="58"/>
      <c r="S133" s="58"/>
      <c r="T133" s="58"/>
      <c r="U133" s="58"/>
      <c r="V133" s="57"/>
      <c r="W133" s="37"/>
      <c r="X133" s="37"/>
      <c r="Y133" s="37"/>
      <c r="Z133" s="37"/>
      <c r="AA133" s="37"/>
      <c r="AB133" s="37"/>
      <c r="AC133" s="37"/>
      <c r="AD133" s="37"/>
      <c r="AE133" s="38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>
        <f t="shared" si="3"/>
        <v>0</v>
      </c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>
        <f t="shared" si="4"/>
        <v>0</v>
      </c>
      <c r="BF133" s="47"/>
      <c r="BG133" s="47"/>
      <c r="BH133" s="47"/>
      <c r="BI133" s="47"/>
    </row>
    <row r="134" spans="1:79" s="23" customFormat="1" ht="55.2" customHeight="1">
      <c r="A134" s="53">
        <v>1</v>
      </c>
      <c r="B134" s="54"/>
      <c r="C134" s="54"/>
      <c r="D134" s="55" t="s">
        <v>194</v>
      </c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3"/>
      <c r="Q134" s="56" t="s">
        <v>181</v>
      </c>
      <c r="R134" s="56"/>
      <c r="S134" s="56"/>
      <c r="T134" s="56"/>
      <c r="U134" s="56"/>
      <c r="V134" s="55" t="s">
        <v>195</v>
      </c>
      <c r="W134" s="42"/>
      <c r="X134" s="42"/>
      <c r="Y134" s="42"/>
      <c r="Z134" s="42"/>
      <c r="AA134" s="42"/>
      <c r="AB134" s="42"/>
      <c r="AC134" s="42"/>
      <c r="AD134" s="42"/>
      <c r="AE134" s="43"/>
      <c r="AF134" s="52">
        <v>251</v>
      </c>
      <c r="AG134" s="52"/>
      <c r="AH134" s="52"/>
      <c r="AI134" s="52"/>
      <c r="AJ134" s="52"/>
      <c r="AK134" s="52">
        <v>0</v>
      </c>
      <c r="AL134" s="52"/>
      <c r="AM134" s="52"/>
      <c r="AN134" s="52"/>
      <c r="AO134" s="52"/>
      <c r="AP134" s="52">
        <f t="shared" si="3"/>
        <v>251</v>
      </c>
      <c r="AQ134" s="52"/>
      <c r="AR134" s="52"/>
      <c r="AS134" s="52"/>
      <c r="AT134" s="52"/>
      <c r="AU134" s="52">
        <v>279</v>
      </c>
      <c r="AV134" s="52"/>
      <c r="AW134" s="52"/>
      <c r="AX134" s="52"/>
      <c r="AY134" s="52"/>
      <c r="AZ134" s="52">
        <v>0</v>
      </c>
      <c r="BA134" s="52"/>
      <c r="BB134" s="52"/>
      <c r="BC134" s="52"/>
      <c r="BD134" s="52"/>
      <c r="BE134" s="52">
        <f t="shared" si="4"/>
        <v>279</v>
      </c>
      <c r="BF134" s="52"/>
      <c r="BG134" s="52"/>
      <c r="BH134" s="52"/>
      <c r="BI134" s="52"/>
    </row>
    <row r="135" spans="1:79" s="6" customFormat="1" ht="13.8">
      <c r="A135" s="45">
        <v>0</v>
      </c>
      <c r="B135" s="46"/>
      <c r="C135" s="46"/>
      <c r="D135" s="57" t="s">
        <v>196</v>
      </c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8"/>
      <c r="Q135" s="58"/>
      <c r="R135" s="58"/>
      <c r="S135" s="58"/>
      <c r="T135" s="58"/>
      <c r="U135" s="58"/>
      <c r="V135" s="57"/>
      <c r="W135" s="37"/>
      <c r="X135" s="37"/>
      <c r="Y135" s="37"/>
      <c r="Z135" s="37"/>
      <c r="AA135" s="37"/>
      <c r="AB135" s="37"/>
      <c r="AC135" s="37"/>
      <c r="AD135" s="37"/>
      <c r="AE135" s="38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>
        <f t="shared" si="3"/>
        <v>0</v>
      </c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>
        <f t="shared" si="4"/>
        <v>0</v>
      </c>
      <c r="BF135" s="47"/>
      <c r="BG135" s="47"/>
      <c r="BH135" s="47"/>
      <c r="BI135" s="47"/>
    </row>
    <row r="136" spans="1:79" s="23" customFormat="1" ht="55.2" customHeight="1">
      <c r="A136" s="53">
        <v>1</v>
      </c>
      <c r="B136" s="54"/>
      <c r="C136" s="54"/>
      <c r="D136" s="55" t="s">
        <v>197</v>
      </c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3"/>
      <c r="Q136" s="56" t="s">
        <v>198</v>
      </c>
      <c r="R136" s="56"/>
      <c r="S136" s="56"/>
      <c r="T136" s="56"/>
      <c r="U136" s="56"/>
      <c r="V136" s="55" t="s">
        <v>199</v>
      </c>
      <c r="W136" s="42"/>
      <c r="X136" s="42"/>
      <c r="Y136" s="42"/>
      <c r="Z136" s="42"/>
      <c r="AA136" s="42"/>
      <c r="AB136" s="42"/>
      <c r="AC136" s="42"/>
      <c r="AD136" s="42"/>
      <c r="AE136" s="43"/>
      <c r="AF136" s="52">
        <v>-13</v>
      </c>
      <c r="AG136" s="52"/>
      <c r="AH136" s="52"/>
      <c r="AI136" s="52"/>
      <c r="AJ136" s="52"/>
      <c r="AK136" s="52">
        <v>-100</v>
      </c>
      <c r="AL136" s="52"/>
      <c r="AM136" s="52"/>
      <c r="AN136" s="52"/>
      <c r="AO136" s="52"/>
      <c r="AP136" s="52">
        <v>-15.4</v>
      </c>
      <c r="AQ136" s="52"/>
      <c r="AR136" s="52"/>
      <c r="AS136" s="52"/>
      <c r="AT136" s="52"/>
      <c r="AU136" s="52">
        <v>3</v>
      </c>
      <c r="AV136" s="52"/>
      <c r="AW136" s="52"/>
      <c r="AX136" s="52"/>
      <c r="AY136" s="52"/>
      <c r="AZ136" s="52">
        <v>0</v>
      </c>
      <c r="BA136" s="52"/>
      <c r="BB136" s="52"/>
      <c r="BC136" s="52"/>
      <c r="BD136" s="52"/>
      <c r="BE136" s="52">
        <f t="shared" si="4"/>
        <v>3</v>
      </c>
      <c r="BF136" s="52"/>
      <c r="BG136" s="52"/>
      <c r="BH136" s="52"/>
      <c r="BI136" s="52"/>
    </row>
    <row r="138" spans="1:79" ht="14.25" customHeight="1">
      <c r="A138" s="96" t="s">
        <v>122</v>
      </c>
      <c r="B138" s="96"/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  <c r="AF138" s="96"/>
      <c r="AG138" s="96"/>
      <c r="AH138" s="96"/>
      <c r="AI138" s="96"/>
      <c r="AJ138" s="96"/>
      <c r="AK138" s="96"/>
      <c r="AL138" s="96"/>
      <c r="AM138" s="96"/>
      <c r="AN138" s="96"/>
      <c r="AO138" s="96"/>
      <c r="AP138" s="96"/>
      <c r="AQ138" s="96"/>
      <c r="AR138" s="96"/>
      <c r="AS138" s="96"/>
      <c r="AT138" s="96"/>
      <c r="AU138" s="96"/>
      <c r="AV138" s="96"/>
      <c r="AW138" s="96"/>
      <c r="AX138" s="96"/>
      <c r="AY138" s="96"/>
      <c r="AZ138" s="96"/>
      <c r="BA138" s="96"/>
      <c r="BB138" s="96"/>
      <c r="BC138" s="96"/>
      <c r="BD138" s="96"/>
      <c r="BE138" s="96"/>
      <c r="BF138" s="96"/>
      <c r="BG138" s="96"/>
      <c r="BH138" s="96"/>
      <c r="BI138" s="96"/>
      <c r="BJ138" s="96"/>
      <c r="BK138" s="96"/>
      <c r="BL138" s="96"/>
    </row>
    <row r="139" spans="1:79" ht="15" customHeight="1">
      <c r="A139" s="86" t="s">
        <v>212</v>
      </c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6"/>
      <c r="AR139" s="86"/>
      <c r="AS139" s="86"/>
      <c r="AT139" s="86"/>
      <c r="AU139" s="86"/>
      <c r="AV139" s="86"/>
      <c r="AW139" s="86"/>
      <c r="AX139" s="86"/>
      <c r="AY139" s="86"/>
      <c r="AZ139" s="86"/>
      <c r="BA139" s="86"/>
      <c r="BB139" s="86"/>
      <c r="BC139" s="86"/>
      <c r="BD139" s="86"/>
      <c r="BE139" s="86"/>
      <c r="BF139" s="86"/>
      <c r="BG139" s="86"/>
      <c r="BH139" s="86"/>
      <c r="BI139" s="86"/>
      <c r="BJ139" s="86"/>
      <c r="BK139" s="86"/>
      <c r="BL139" s="86"/>
      <c r="BM139" s="86"/>
      <c r="BN139" s="86"/>
      <c r="BO139" s="86"/>
      <c r="BP139" s="86"/>
      <c r="BQ139" s="86"/>
      <c r="BR139" s="86"/>
    </row>
    <row r="140" spans="1:79" ht="12.9" customHeight="1">
      <c r="A140" s="87" t="s">
        <v>19</v>
      </c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9"/>
      <c r="U140" s="56" t="s">
        <v>213</v>
      </c>
      <c r="V140" s="56"/>
      <c r="W140" s="56"/>
      <c r="X140" s="56"/>
      <c r="Y140" s="56"/>
      <c r="Z140" s="56"/>
      <c r="AA140" s="56"/>
      <c r="AB140" s="56"/>
      <c r="AC140" s="56"/>
      <c r="AD140" s="56"/>
      <c r="AE140" s="56" t="s">
        <v>216</v>
      </c>
      <c r="AF140" s="56"/>
      <c r="AG140" s="56"/>
      <c r="AH140" s="56"/>
      <c r="AI140" s="56"/>
      <c r="AJ140" s="56"/>
      <c r="AK140" s="56"/>
      <c r="AL140" s="56"/>
      <c r="AM140" s="56"/>
      <c r="AN140" s="56"/>
      <c r="AO140" s="56" t="s">
        <v>223</v>
      </c>
      <c r="AP140" s="56"/>
      <c r="AQ140" s="56"/>
      <c r="AR140" s="56"/>
      <c r="AS140" s="56"/>
      <c r="AT140" s="56"/>
      <c r="AU140" s="56"/>
      <c r="AV140" s="56"/>
      <c r="AW140" s="56"/>
      <c r="AX140" s="56"/>
      <c r="AY140" s="56" t="s">
        <v>234</v>
      </c>
      <c r="AZ140" s="56"/>
      <c r="BA140" s="56"/>
      <c r="BB140" s="56"/>
      <c r="BC140" s="56"/>
      <c r="BD140" s="56"/>
      <c r="BE140" s="56"/>
      <c r="BF140" s="56"/>
      <c r="BG140" s="56"/>
      <c r="BH140" s="56"/>
      <c r="BI140" s="56" t="s">
        <v>239</v>
      </c>
      <c r="BJ140" s="56"/>
      <c r="BK140" s="56"/>
      <c r="BL140" s="56"/>
      <c r="BM140" s="56"/>
      <c r="BN140" s="56"/>
      <c r="BO140" s="56"/>
      <c r="BP140" s="56"/>
      <c r="BQ140" s="56"/>
      <c r="BR140" s="56"/>
    </row>
    <row r="141" spans="1:79" ht="30" customHeight="1">
      <c r="A141" s="90"/>
      <c r="B141" s="91"/>
      <c r="C141" s="91"/>
      <c r="D141" s="91"/>
      <c r="E141" s="91"/>
      <c r="F141" s="91"/>
      <c r="G141" s="91"/>
      <c r="H141" s="91"/>
      <c r="I141" s="91"/>
      <c r="J141" s="91"/>
      <c r="K141" s="91"/>
      <c r="L141" s="91"/>
      <c r="M141" s="91"/>
      <c r="N141" s="91"/>
      <c r="O141" s="91"/>
      <c r="P141" s="91"/>
      <c r="Q141" s="91"/>
      <c r="R141" s="91"/>
      <c r="S141" s="91"/>
      <c r="T141" s="92"/>
      <c r="U141" s="56" t="s">
        <v>4</v>
      </c>
      <c r="V141" s="56"/>
      <c r="W141" s="56"/>
      <c r="X141" s="56"/>
      <c r="Y141" s="56"/>
      <c r="Z141" s="56" t="s">
        <v>3</v>
      </c>
      <c r="AA141" s="56"/>
      <c r="AB141" s="56"/>
      <c r="AC141" s="56"/>
      <c r="AD141" s="56"/>
      <c r="AE141" s="56" t="s">
        <v>4</v>
      </c>
      <c r="AF141" s="56"/>
      <c r="AG141" s="56"/>
      <c r="AH141" s="56"/>
      <c r="AI141" s="56"/>
      <c r="AJ141" s="56" t="s">
        <v>3</v>
      </c>
      <c r="AK141" s="56"/>
      <c r="AL141" s="56"/>
      <c r="AM141" s="56"/>
      <c r="AN141" s="56"/>
      <c r="AO141" s="56" t="s">
        <v>4</v>
      </c>
      <c r="AP141" s="56"/>
      <c r="AQ141" s="56"/>
      <c r="AR141" s="56"/>
      <c r="AS141" s="56"/>
      <c r="AT141" s="56" t="s">
        <v>3</v>
      </c>
      <c r="AU141" s="56"/>
      <c r="AV141" s="56"/>
      <c r="AW141" s="56"/>
      <c r="AX141" s="56"/>
      <c r="AY141" s="56" t="s">
        <v>4</v>
      </c>
      <c r="AZ141" s="56"/>
      <c r="BA141" s="56"/>
      <c r="BB141" s="56"/>
      <c r="BC141" s="56"/>
      <c r="BD141" s="56" t="s">
        <v>3</v>
      </c>
      <c r="BE141" s="56"/>
      <c r="BF141" s="56"/>
      <c r="BG141" s="56"/>
      <c r="BH141" s="56"/>
      <c r="BI141" s="56" t="s">
        <v>4</v>
      </c>
      <c r="BJ141" s="56"/>
      <c r="BK141" s="56"/>
      <c r="BL141" s="56"/>
      <c r="BM141" s="56"/>
      <c r="BN141" s="56" t="s">
        <v>3</v>
      </c>
      <c r="BO141" s="56"/>
      <c r="BP141" s="56"/>
      <c r="BQ141" s="56"/>
      <c r="BR141" s="56"/>
    </row>
    <row r="142" spans="1:79" ht="15" customHeight="1">
      <c r="A142" s="77">
        <v>1</v>
      </c>
      <c r="B142" s="78"/>
      <c r="C142" s="78"/>
      <c r="D142" s="78"/>
      <c r="E142" s="78"/>
      <c r="F142" s="78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9"/>
      <c r="U142" s="56">
        <v>2</v>
      </c>
      <c r="V142" s="56"/>
      <c r="W142" s="56"/>
      <c r="X142" s="56"/>
      <c r="Y142" s="56"/>
      <c r="Z142" s="56">
        <v>3</v>
      </c>
      <c r="AA142" s="56"/>
      <c r="AB142" s="56"/>
      <c r="AC142" s="56"/>
      <c r="AD142" s="56"/>
      <c r="AE142" s="56">
        <v>4</v>
      </c>
      <c r="AF142" s="56"/>
      <c r="AG142" s="56"/>
      <c r="AH142" s="56"/>
      <c r="AI142" s="56"/>
      <c r="AJ142" s="56">
        <v>5</v>
      </c>
      <c r="AK142" s="56"/>
      <c r="AL142" s="56"/>
      <c r="AM142" s="56"/>
      <c r="AN142" s="56"/>
      <c r="AO142" s="56">
        <v>6</v>
      </c>
      <c r="AP142" s="56"/>
      <c r="AQ142" s="56"/>
      <c r="AR142" s="56"/>
      <c r="AS142" s="56"/>
      <c r="AT142" s="56">
        <v>7</v>
      </c>
      <c r="AU142" s="56"/>
      <c r="AV142" s="56"/>
      <c r="AW142" s="56"/>
      <c r="AX142" s="56"/>
      <c r="AY142" s="56">
        <v>8</v>
      </c>
      <c r="AZ142" s="56"/>
      <c r="BA142" s="56"/>
      <c r="BB142" s="56"/>
      <c r="BC142" s="56"/>
      <c r="BD142" s="56">
        <v>9</v>
      </c>
      <c r="BE142" s="56"/>
      <c r="BF142" s="56"/>
      <c r="BG142" s="56"/>
      <c r="BH142" s="56"/>
      <c r="BI142" s="56">
        <v>10</v>
      </c>
      <c r="BJ142" s="56"/>
      <c r="BK142" s="56"/>
      <c r="BL142" s="56"/>
      <c r="BM142" s="56"/>
      <c r="BN142" s="56">
        <v>11</v>
      </c>
      <c r="BO142" s="56"/>
      <c r="BP142" s="56"/>
      <c r="BQ142" s="56"/>
      <c r="BR142" s="56"/>
    </row>
    <row r="143" spans="1:79" s="1" customFormat="1" ht="15.75" hidden="1" customHeight="1">
      <c r="A143" s="62" t="s">
        <v>56</v>
      </c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80"/>
      <c r="U143" s="48" t="s">
        <v>64</v>
      </c>
      <c r="V143" s="48"/>
      <c r="W143" s="48"/>
      <c r="X143" s="48"/>
      <c r="Y143" s="48"/>
      <c r="Z143" s="44" t="s">
        <v>65</v>
      </c>
      <c r="AA143" s="44"/>
      <c r="AB143" s="44"/>
      <c r="AC143" s="44"/>
      <c r="AD143" s="44"/>
      <c r="AE143" s="48" t="s">
        <v>66</v>
      </c>
      <c r="AF143" s="48"/>
      <c r="AG143" s="48"/>
      <c r="AH143" s="48"/>
      <c r="AI143" s="48"/>
      <c r="AJ143" s="44" t="s">
        <v>67</v>
      </c>
      <c r="AK143" s="44"/>
      <c r="AL143" s="44"/>
      <c r="AM143" s="44"/>
      <c r="AN143" s="44"/>
      <c r="AO143" s="48" t="s">
        <v>57</v>
      </c>
      <c r="AP143" s="48"/>
      <c r="AQ143" s="48"/>
      <c r="AR143" s="48"/>
      <c r="AS143" s="48"/>
      <c r="AT143" s="44" t="s">
        <v>58</v>
      </c>
      <c r="AU143" s="44"/>
      <c r="AV143" s="44"/>
      <c r="AW143" s="44"/>
      <c r="AX143" s="44"/>
      <c r="AY143" s="48" t="s">
        <v>59</v>
      </c>
      <c r="AZ143" s="48"/>
      <c r="BA143" s="48"/>
      <c r="BB143" s="48"/>
      <c r="BC143" s="48"/>
      <c r="BD143" s="44" t="s">
        <v>60</v>
      </c>
      <c r="BE143" s="44"/>
      <c r="BF143" s="44"/>
      <c r="BG143" s="44"/>
      <c r="BH143" s="44"/>
      <c r="BI143" s="48" t="s">
        <v>61</v>
      </c>
      <c r="BJ143" s="48"/>
      <c r="BK143" s="48"/>
      <c r="BL143" s="48"/>
      <c r="BM143" s="48"/>
      <c r="BN143" s="44" t="s">
        <v>62</v>
      </c>
      <c r="BO143" s="44"/>
      <c r="BP143" s="44"/>
      <c r="BQ143" s="44"/>
      <c r="BR143" s="44"/>
      <c r="CA143" t="s">
        <v>40</v>
      </c>
    </row>
    <row r="144" spans="1:79" s="6" customFormat="1" ht="12.75" customHeight="1">
      <c r="A144" s="45" t="s">
        <v>145</v>
      </c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84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CA144" s="6" t="s">
        <v>41</v>
      </c>
    </row>
    <row r="145" spans="1:79" s="23" customFormat="1" ht="26.4" customHeight="1">
      <c r="A145" s="41" t="s">
        <v>200</v>
      </c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3"/>
      <c r="U145" s="39" t="s">
        <v>171</v>
      </c>
      <c r="V145" s="39"/>
      <c r="W145" s="39"/>
      <c r="X145" s="39"/>
      <c r="Y145" s="39"/>
      <c r="Z145" s="39"/>
      <c r="AA145" s="39"/>
      <c r="AB145" s="39"/>
      <c r="AC145" s="39"/>
      <c r="AD145" s="39"/>
      <c r="AE145" s="39" t="s">
        <v>171</v>
      </c>
      <c r="AF145" s="39"/>
      <c r="AG145" s="39"/>
      <c r="AH145" s="39"/>
      <c r="AI145" s="39"/>
      <c r="AJ145" s="39"/>
      <c r="AK145" s="39"/>
      <c r="AL145" s="39"/>
      <c r="AM145" s="39"/>
      <c r="AN145" s="39"/>
      <c r="AO145" s="39" t="s">
        <v>171</v>
      </c>
      <c r="AP145" s="39"/>
      <c r="AQ145" s="39"/>
      <c r="AR145" s="39"/>
      <c r="AS145" s="39"/>
      <c r="AT145" s="39"/>
      <c r="AU145" s="39"/>
      <c r="AV145" s="39"/>
      <c r="AW145" s="39"/>
      <c r="AX145" s="39"/>
      <c r="AY145" s="39" t="s">
        <v>171</v>
      </c>
      <c r="AZ145" s="39"/>
      <c r="BA145" s="39"/>
      <c r="BB145" s="39"/>
      <c r="BC145" s="39"/>
      <c r="BD145" s="39"/>
      <c r="BE145" s="39"/>
      <c r="BF145" s="39"/>
      <c r="BG145" s="39"/>
      <c r="BH145" s="39"/>
      <c r="BI145" s="39" t="s">
        <v>171</v>
      </c>
      <c r="BJ145" s="39"/>
      <c r="BK145" s="39"/>
      <c r="BL145" s="39"/>
      <c r="BM145" s="39"/>
      <c r="BN145" s="39"/>
      <c r="BO145" s="39"/>
      <c r="BP145" s="39"/>
      <c r="BQ145" s="39"/>
      <c r="BR145" s="39"/>
    </row>
    <row r="148" spans="1:79" ht="14.25" customHeight="1">
      <c r="A148" s="96" t="s">
        <v>123</v>
      </c>
      <c r="B148" s="96"/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6"/>
      <c r="Q148" s="96"/>
      <c r="R148" s="96"/>
      <c r="S148" s="96"/>
      <c r="T148" s="96"/>
      <c r="U148" s="96"/>
      <c r="V148" s="96"/>
      <c r="W148" s="96"/>
      <c r="X148" s="96"/>
      <c r="Y148" s="96"/>
      <c r="Z148" s="96"/>
      <c r="AA148" s="96"/>
      <c r="AB148" s="96"/>
      <c r="AC148" s="96"/>
      <c r="AD148" s="96"/>
      <c r="AE148" s="96"/>
      <c r="AF148" s="96"/>
      <c r="AG148" s="96"/>
      <c r="AH148" s="96"/>
      <c r="AI148" s="96"/>
      <c r="AJ148" s="96"/>
      <c r="AK148" s="96"/>
      <c r="AL148" s="96"/>
      <c r="AM148" s="96"/>
      <c r="AN148" s="96"/>
      <c r="AO148" s="96"/>
      <c r="AP148" s="96"/>
      <c r="AQ148" s="96"/>
      <c r="AR148" s="96"/>
      <c r="AS148" s="96"/>
      <c r="AT148" s="96"/>
      <c r="AU148" s="96"/>
      <c r="AV148" s="96"/>
      <c r="AW148" s="96"/>
      <c r="AX148" s="96"/>
      <c r="AY148" s="96"/>
      <c r="AZ148" s="96"/>
      <c r="BA148" s="96"/>
      <c r="BB148" s="96"/>
      <c r="BC148" s="96"/>
      <c r="BD148" s="96"/>
      <c r="BE148" s="96"/>
      <c r="BF148" s="96"/>
      <c r="BG148" s="96"/>
      <c r="BH148" s="96"/>
      <c r="BI148" s="96"/>
      <c r="BJ148" s="96"/>
      <c r="BK148" s="96"/>
      <c r="BL148" s="96"/>
    </row>
    <row r="149" spans="1:79" ht="15" customHeight="1">
      <c r="A149" s="87" t="s">
        <v>6</v>
      </c>
      <c r="B149" s="88"/>
      <c r="C149" s="88"/>
      <c r="D149" s="87" t="s">
        <v>10</v>
      </c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9"/>
      <c r="W149" s="56" t="s">
        <v>213</v>
      </c>
      <c r="X149" s="56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 t="s">
        <v>217</v>
      </c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 t="s">
        <v>228</v>
      </c>
      <c r="AV149" s="56"/>
      <c r="AW149" s="56"/>
      <c r="AX149" s="56"/>
      <c r="AY149" s="56"/>
      <c r="AZ149" s="56"/>
      <c r="BA149" s="56" t="s">
        <v>235</v>
      </c>
      <c r="BB149" s="56"/>
      <c r="BC149" s="56"/>
      <c r="BD149" s="56"/>
      <c r="BE149" s="56"/>
      <c r="BF149" s="56"/>
      <c r="BG149" s="56" t="s">
        <v>244</v>
      </c>
      <c r="BH149" s="56"/>
      <c r="BI149" s="56"/>
      <c r="BJ149" s="56"/>
      <c r="BK149" s="56"/>
      <c r="BL149" s="56"/>
    </row>
    <row r="150" spans="1:79" ht="15" customHeight="1">
      <c r="A150" s="113"/>
      <c r="B150" s="114"/>
      <c r="C150" s="114"/>
      <c r="D150" s="113"/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5"/>
      <c r="W150" s="56" t="s">
        <v>4</v>
      </c>
      <c r="X150" s="56"/>
      <c r="Y150" s="56"/>
      <c r="Z150" s="56"/>
      <c r="AA150" s="56"/>
      <c r="AB150" s="56"/>
      <c r="AC150" s="56" t="s">
        <v>3</v>
      </c>
      <c r="AD150" s="56"/>
      <c r="AE150" s="56"/>
      <c r="AF150" s="56"/>
      <c r="AG150" s="56"/>
      <c r="AH150" s="56"/>
      <c r="AI150" s="56" t="s">
        <v>4</v>
      </c>
      <c r="AJ150" s="56"/>
      <c r="AK150" s="56"/>
      <c r="AL150" s="56"/>
      <c r="AM150" s="56"/>
      <c r="AN150" s="56"/>
      <c r="AO150" s="56" t="s">
        <v>3</v>
      </c>
      <c r="AP150" s="56"/>
      <c r="AQ150" s="56"/>
      <c r="AR150" s="56"/>
      <c r="AS150" s="56"/>
      <c r="AT150" s="56"/>
      <c r="AU150" s="100" t="s">
        <v>4</v>
      </c>
      <c r="AV150" s="100"/>
      <c r="AW150" s="100"/>
      <c r="AX150" s="100" t="s">
        <v>3</v>
      </c>
      <c r="AY150" s="100"/>
      <c r="AZ150" s="100"/>
      <c r="BA150" s="100" t="s">
        <v>4</v>
      </c>
      <c r="BB150" s="100"/>
      <c r="BC150" s="100"/>
      <c r="BD150" s="100" t="s">
        <v>3</v>
      </c>
      <c r="BE150" s="100"/>
      <c r="BF150" s="100"/>
      <c r="BG150" s="100" t="s">
        <v>4</v>
      </c>
      <c r="BH150" s="100"/>
      <c r="BI150" s="100"/>
      <c r="BJ150" s="100" t="s">
        <v>3</v>
      </c>
      <c r="BK150" s="100"/>
      <c r="BL150" s="100"/>
    </row>
    <row r="151" spans="1:79" ht="57" customHeight="1">
      <c r="A151" s="90"/>
      <c r="B151" s="91"/>
      <c r="C151" s="91"/>
      <c r="D151" s="90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2"/>
      <c r="W151" s="56" t="s">
        <v>12</v>
      </c>
      <c r="X151" s="56"/>
      <c r="Y151" s="56"/>
      <c r="Z151" s="56" t="s">
        <v>11</v>
      </c>
      <c r="AA151" s="56"/>
      <c r="AB151" s="56"/>
      <c r="AC151" s="56" t="s">
        <v>12</v>
      </c>
      <c r="AD151" s="56"/>
      <c r="AE151" s="56"/>
      <c r="AF151" s="56" t="s">
        <v>11</v>
      </c>
      <c r="AG151" s="56"/>
      <c r="AH151" s="56"/>
      <c r="AI151" s="56" t="s">
        <v>12</v>
      </c>
      <c r="AJ151" s="56"/>
      <c r="AK151" s="56"/>
      <c r="AL151" s="56" t="s">
        <v>11</v>
      </c>
      <c r="AM151" s="56"/>
      <c r="AN151" s="56"/>
      <c r="AO151" s="56" t="s">
        <v>12</v>
      </c>
      <c r="AP151" s="56"/>
      <c r="AQ151" s="56"/>
      <c r="AR151" s="56" t="s">
        <v>11</v>
      </c>
      <c r="AS151" s="56"/>
      <c r="AT151" s="56"/>
      <c r="AU151" s="100"/>
      <c r="AV151" s="100"/>
      <c r="AW151" s="100"/>
      <c r="AX151" s="100"/>
      <c r="AY151" s="100"/>
      <c r="AZ151" s="100"/>
      <c r="BA151" s="100"/>
      <c r="BB151" s="100"/>
      <c r="BC151" s="100"/>
      <c r="BD151" s="100"/>
      <c r="BE151" s="100"/>
      <c r="BF151" s="100"/>
      <c r="BG151" s="100"/>
      <c r="BH151" s="100"/>
      <c r="BI151" s="100"/>
      <c r="BJ151" s="100"/>
      <c r="BK151" s="100"/>
      <c r="BL151" s="100"/>
    </row>
    <row r="152" spans="1:79" ht="15" customHeight="1">
      <c r="A152" s="77">
        <v>1</v>
      </c>
      <c r="B152" s="78"/>
      <c r="C152" s="78"/>
      <c r="D152" s="77">
        <v>2</v>
      </c>
      <c r="E152" s="78"/>
      <c r="F152" s="78"/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9"/>
      <c r="W152" s="56">
        <v>3</v>
      </c>
      <c r="X152" s="56"/>
      <c r="Y152" s="56"/>
      <c r="Z152" s="56">
        <v>4</v>
      </c>
      <c r="AA152" s="56"/>
      <c r="AB152" s="56"/>
      <c r="AC152" s="56">
        <v>5</v>
      </c>
      <c r="AD152" s="56"/>
      <c r="AE152" s="56"/>
      <c r="AF152" s="56">
        <v>6</v>
      </c>
      <c r="AG152" s="56"/>
      <c r="AH152" s="56"/>
      <c r="AI152" s="56">
        <v>7</v>
      </c>
      <c r="AJ152" s="56"/>
      <c r="AK152" s="56"/>
      <c r="AL152" s="56">
        <v>8</v>
      </c>
      <c r="AM152" s="56"/>
      <c r="AN152" s="56"/>
      <c r="AO152" s="56">
        <v>9</v>
      </c>
      <c r="AP152" s="56"/>
      <c r="AQ152" s="56"/>
      <c r="AR152" s="56">
        <v>10</v>
      </c>
      <c r="AS152" s="56"/>
      <c r="AT152" s="56"/>
      <c r="AU152" s="56">
        <v>11</v>
      </c>
      <c r="AV152" s="56"/>
      <c r="AW152" s="56"/>
      <c r="AX152" s="56">
        <v>12</v>
      </c>
      <c r="AY152" s="56"/>
      <c r="AZ152" s="56"/>
      <c r="BA152" s="56">
        <v>13</v>
      </c>
      <c r="BB152" s="56"/>
      <c r="BC152" s="56"/>
      <c r="BD152" s="56">
        <v>14</v>
      </c>
      <c r="BE152" s="56"/>
      <c r="BF152" s="56"/>
      <c r="BG152" s="56">
        <v>15</v>
      </c>
      <c r="BH152" s="56"/>
      <c r="BI152" s="56"/>
      <c r="BJ152" s="56">
        <v>16</v>
      </c>
      <c r="BK152" s="56"/>
      <c r="BL152" s="56"/>
    </row>
    <row r="153" spans="1:79" s="1" customFormat="1" ht="12.75" hidden="1" customHeight="1">
      <c r="A153" s="62" t="s">
        <v>68</v>
      </c>
      <c r="B153" s="63"/>
      <c r="C153" s="63"/>
      <c r="D153" s="62" t="s">
        <v>56</v>
      </c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80"/>
      <c r="W153" s="48" t="s">
        <v>71</v>
      </c>
      <c r="X153" s="48"/>
      <c r="Y153" s="48"/>
      <c r="Z153" s="48" t="s">
        <v>72</v>
      </c>
      <c r="AA153" s="48"/>
      <c r="AB153" s="48"/>
      <c r="AC153" s="44" t="s">
        <v>73</v>
      </c>
      <c r="AD153" s="44"/>
      <c r="AE153" s="44"/>
      <c r="AF153" s="44" t="s">
        <v>74</v>
      </c>
      <c r="AG153" s="44"/>
      <c r="AH153" s="44"/>
      <c r="AI153" s="48" t="s">
        <v>75</v>
      </c>
      <c r="AJ153" s="48"/>
      <c r="AK153" s="48"/>
      <c r="AL153" s="48" t="s">
        <v>76</v>
      </c>
      <c r="AM153" s="48"/>
      <c r="AN153" s="48"/>
      <c r="AO153" s="44" t="s">
        <v>103</v>
      </c>
      <c r="AP153" s="44"/>
      <c r="AQ153" s="44"/>
      <c r="AR153" s="44" t="s">
        <v>77</v>
      </c>
      <c r="AS153" s="44"/>
      <c r="AT153" s="44"/>
      <c r="AU153" s="48" t="s">
        <v>104</v>
      </c>
      <c r="AV153" s="48"/>
      <c r="AW153" s="48"/>
      <c r="AX153" s="44" t="s">
        <v>105</v>
      </c>
      <c r="AY153" s="44"/>
      <c r="AZ153" s="44"/>
      <c r="BA153" s="48" t="s">
        <v>106</v>
      </c>
      <c r="BB153" s="48"/>
      <c r="BC153" s="48"/>
      <c r="BD153" s="44" t="s">
        <v>107</v>
      </c>
      <c r="BE153" s="44"/>
      <c r="BF153" s="44"/>
      <c r="BG153" s="48" t="s">
        <v>108</v>
      </c>
      <c r="BH153" s="48"/>
      <c r="BI153" s="48"/>
      <c r="BJ153" s="44" t="s">
        <v>109</v>
      </c>
      <c r="BK153" s="44"/>
      <c r="BL153" s="44"/>
      <c r="CA153" s="1" t="s">
        <v>102</v>
      </c>
    </row>
    <row r="154" spans="1:79" s="6" customFormat="1" ht="13.2" customHeight="1">
      <c r="A154" s="45">
        <v>1</v>
      </c>
      <c r="B154" s="46"/>
      <c r="C154" s="46"/>
      <c r="D154" s="36" t="s">
        <v>201</v>
      </c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8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CA154" s="6" t="s">
        <v>42</v>
      </c>
    </row>
    <row r="155" spans="1:79" s="23" customFormat="1" ht="26.4" customHeight="1">
      <c r="A155" s="53">
        <v>2</v>
      </c>
      <c r="B155" s="54"/>
      <c r="C155" s="54"/>
      <c r="D155" s="41" t="s">
        <v>202</v>
      </c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3"/>
      <c r="W155" s="52" t="s">
        <v>171</v>
      </c>
      <c r="X155" s="52"/>
      <c r="Y155" s="52"/>
      <c r="Z155" s="52" t="s">
        <v>171</v>
      </c>
      <c r="AA155" s="52"/>
      <c r="AB155" s="52"/>
      <c r="AC155" s="52"/>
      <c r="AD155" s="52"/>
      <c r="AE155" s="52"/>
      <c r="AF155" s="52"/>
      <c r="AG155" s="52"/>
      <c r="AH155" s="52"/>
      <c r="AI155" s="52" t="s">
        <v>171</v>
      </c>
      <c r="AJ155" s="52"/>
      <c r="AK155" s="52"/>
      <c r="AL155" s="52" t="s">
        <v>171</v>
      </c>
      <c r="AM155" s="52"/>
      <c r="AN155" s="52"/>
      <c r="AO155" s="52"/>
      <c r="AP155" s="52"/>
      <c r="AQ155" s="52"/>
      <c r="AR155" s="52"/>
      <c r="AS155" s="52"/>
      <c r="AT155" s="52"/>
      <c r="AU155" s="52" t="s">
        <v>171</v>
      </c>
      <c r="AV155" s="52"/>
      <c r="AW155" s="52"/>
      <c r="AX155" s="52"/>
      <c r="AY155" s="52"/>
      <c r="AZ155" s="52"/>
      <c r="BA155" s="52" t="s">
        <v>171</v>
      </c>
      <c r="BB155" s="52"/>
      <c r="BC155" s="52"/>
      <c r="BD155" s="52"/>
      <c r="BE155" s="52"/>
      <c r="BF155" s="52"/>
      <c r="BG155" s="52" t="s">
        <v>171</v>
      </c>
      <c r="BH155" s="52"/>
      <c r="BI155" s="52"/>
      <c r="BJ155" s="52"/>
      <c r="BK155" s="52"/>
      <c r="BL155" s="52"/>
    </row>
    <row r="158" spans="1:79" ht="14.25" customHeight="1">
      <c r="A158" s="96" t="s">
        <v>151</v>
      </c>
      <c r="B158" s="96"/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  <c r="AA158" s="96"/>
      <c r="AB158" s="96"/>
      <c r="AC158" s="96"/>
      <c r="AD158" s="96"/>
      <c r="AE158" s="96"/>
      <c r="AF158" s="96"/>
      <c r="AG158" s="96"/>
      <c r="AH158" s="96"/>
      <c r="AI158" s="96"/>
      <c r="AJ158" s="96"/>
      <c r="AK158" s="96"/>
      <c r="AL158" s="96"/>
      <c r="AM158" s="96"/>
      <c r="AN158" s="96"/>
      <c r="AO158" s="96"/>
      <c r="AP158" s="96"/>
      <c r="AQ158" s="96"/>
      <c r="AR158" s="96"/>
      <c r="AS158" s="96"/>
      <c r="AT158" s="96"/>
      <c r="AU158" s="96"/>
      <c r="AV158" s="96"/>
      <c r="AW158" s="96"/>
      <c r="AX158" s="96"/>
      <c r="AY158" s="96"/>
      <c r="AZ158" s="96"/>
      <c r="BA158" s="96"/>
      <c r="BB158" s="96"/>
      <c r="BC158" s="96"/>
      <c r="BD158" s="96"/>
      <c r="BE158" s="96"/>
      <c r="BF158" s="96"/>
      <c r="BG158" s="96"/>
      <c r="BH158" s="96"/>
      <c r="BI158" s="96"/>
      <c r="BJ158" s="96"/>
      <c r="BK158" s="96"/>
      <c r="BL158" s="96"/>
    </row>
    <row r="159" spans="1:79" ht="14.25" customHeight="1">
      <c r="A159" s="96" t="s">
        <v>229</v>
      </c>
      <c r="B159" s="96"/>
      <c r="C159" s="96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  <c r="AA159" s="96"/>
      <c r="AB159" s="96"/>
      <c r="AC159" s="96"/>
      <c r="AD159" s="96"/>
      <c r="AE159" s="96"/>
      <c r="AF159" s="96"/>
      <c r="AG159" s="96"/>
      <c r="AH159" s="96"/>
      <c r="AI159" s="96"/>
      <c r="AJ159" s="96"/>
      <c r="AK159" s="96"/>
      <c r="AL159" s="96"/>
      <c r="AM159" s="96"/>
      <c r="AN159" s="96"/>
      <c r="AO159" s="96"/>
      <c r="AP159" s="96"/>
      <c r="AQ159" s="96"/>
      <c r="AR159" s="96"/>
      <c r="AS159" s="96"/>
      <c r="AT159" s="96"/>
      <c r="AU159" s="96"/>
      <c r="AV159" s="96"/>
      <c r="AW159" s="96"/>
      <c r="AX159" s="96"/>
      <c r="AY159" s="96"/>
      <c r="AZ159" s="96"/>
      <c r="BA159" s="96"/>
      <c r="BB159" s="96"/>
      <c r="BC159" s="96"/>
      <c r="BD159" s="96"/>
      <c r="BE159" s="96"/>
      <c r="BF159" s="96"/>
      <c r="BG159" s="96"/>
      <c r="BH159" s="96"/>
      <c r="BI159" s="96"/>
      <c r="BJ159" s="96"/>
      <c r="BK159" s="96"/>
      <c r="BL159" s="96"/>
      <c r="BM159" s="96"/>
      <c r="BN159" s="96"/>
      <c r="BO159" s="96"/>
      <c r="BP159" s="96"/>
      <c r="BQ159" s="96"/>
      <c r="BR159" s="96"/>
      <c r="BS159" s="96"/>
    </row>
    <row r="160" spans="1:79" ht="15" customHeight="1">
      <c r="A160" s="99" t="s">
        <v>212</v>
      </c>
      <c r="B160" s="99"/>
      <c r="C160" s="99"/>
      <c r="D160" s="99"/>
      <c r="E160" s="99"/>
      <c r="F160" s="99"/>
      <c r="G160" s="99"/>
      <c r="H160" s="99"/>
      <c r="I160" s="99"/>
      <c r="J160" s="99"/>
      <c r="K160" s="99"/>
      <c r="L160" s="99"/>
      <c r="M160" s="99"/>
      <c r="N160" s="99"/>
      <c r="O160" s="99"/>
      <c r="P160" s="99"/>
      <c r="Q160" s="99"/>
      <c r="R160" s="99"/>
      <c r="S160" s="99"/>
      <c r="T160" s="99"/>
      <c r="U160" s="99"/>
      <c r="V160" s="99"/>
      <c r="W160" s="99"/>
      <c r="X160" s="99"/>
      <c r="Y160" s="99"/>
      <c r="Z160" s="99"/>
      <c r="AA160" s="99"/>
      <c r="AB160" s="99"/>
      <c r="AC160" s="99"/>
      <c r="AD160" s="99"/>
      <c r="AE160" s="99"/>
      <c r="AF160" s="99"/>
      <c r="AG160" s="99"/>
      <c r="AH160" s="99"/>
      <c r="AI160" s="99"/>
      <c r="AJ160" s="99"/>
      <c r="AK160" s="99"/>
      <c r="AL160" s="99"/>
      <c r="AM160" s="99"/>
      <c r="AN160" s="99"/>
      <c r="AO160" s="99"/>
      <c r="AP160" s="99"/>
      <c r="AQ160" s="99"/>
      <c r="AR160" s="99"/>
      <c r="AS160" s="99"/>
      <c r="AT160" s="99"/>
      <c r="AU160" s="99"/>
      <c r="AV160" s="99"/>
      <c r="AW160" s="99"/>
      <c r="AX160" s="99"/>
      <c r="AY160" s="99"/>
      <c r="AZ160" s="99"/>
      <c r="BA160" s="99"/>
      <c r="BB160" s="99"/>
      <c r="BC160" s="99"/>
      <c r="BD160" s="99"/>
      <c r="BE160" s="99"/>
      <c r="BF160" s="99"/>
      <c r="BG160" s="99"/>
      <c r="BH160" s="99"/>
      <c r="BI160" s="99"/>
      <c r="BJ160" s="99"/>
      <c r="BK160" s="99"/>
      <c r="BL160" s="99"/>
      <c r="BM160" s="99"/>
      <c r="BN160" s="99"/>
      <c r="BO160" s="99"/>
      <c r="BP160" s="99"/>
      <c r="BQ160" s="99"/>
      <c r="BR160" s="99"/>
      <c r="BS160" s="99"/>
    </row>
    <row r="161" spans="1:79" ht="15" customHeight="1">
      <c r="A161" s="56" t="s">
        <v>6</v>
      </c>
      <c r="B161" s="56"/>
      <c r="C161" s="56"/>
      <c r="D161" s="56"/>
      <c r="E161" s="56"/>
      <c r="F161" s="56"/>
      <c r="G161" s="56" t="s">
        <v>124</v>
      </c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 t="s">
        <v>13</v>
      </c>
      <c r="U161" s="56"/>
      <c r="V161" s="56"/>
      <c r="W161" s="56"/>
      <c r="X161" s="56"/>
      <c r="Y161" s="56"/>
      <c r="Z161" s="56"/>
      <c r="AA161" s="77" t="s">
        <v>213</v>
      </c>
      <c r="AB161" s="111"/>
      <c r="AC161" s="111"/>
      <c r="AD161" s="111"/>
      <c r="AE161" s="111"/>
      <c r="AF161" s="111"/>
      <c r="AG161" s="111"/>
      <c r="AH161" s="111"/>
      <c r="AI161" s="111"/>
      <c r="AJ161" s="111"/>
      <c r="AK161" s="111"/>
      <c r="AL161" s="111"/>
      <c r="AM161" s="111"/>
      <c r="AN161" s="111"/>
      <c r="AO161" s="112"/>
      <c r="AP161" s="77" t="s">
        <v>216</v>
      </c>
      <c r="AQ161" s="78"/>
      <c r="AR161" s="78"/>
      <c r="AS161" s="78"/>
      <c r="AT161" s="78"/>
      <c r="AU161" s="78"/>
      <c r="AV161" s="78"/>
      <c r="AW161" s="78"/>
      <c r="AX161" s="78"/>
      <c r="AY161" s="78"/>
      <c r="AZ161" s="78"/>
      <c r="BA161" s="78"/>
      <c r="BB161" s="78"/>
      <c r="BC161" s="78"/>
      <c r="BD161" s="79"/>
      <c r="BE161" s="77" t="s">
        <v>223</v>
      </c>
      <c r="BF161" s="78"/>
      <c r="BG161" s="78"/>
      <c r="BH161" s="78"/>
      <c r="BI161" s="78"/>
      <c r="BJ161" s="78"/>
      <c r="BK161" s="78"/>
      <c r="BL161" s="78"/>
      <c r="BM161" s="78"/>
      <c r="BN161" s="78"/>
      <c r="BO161" s="78"/>
      <c r="BP161" s="78"/>
      <c r="BQ161" s="78"/>
      <c r="BR161" s="78"/>
      <c r="BS161" s="79"/>
    </row>
    <row r="162" spans="1:79" ht="32.1" customHeight="1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 t="s">
        <v>4</v>
      </c>
      <c r="AB162" s="56"/>
      <c r="AC162" s="56"/>
      <c r="AD162" s="56"/>
      <c r="AE162" s="56"/>
      <c r="AF162" s="56" t="s">
        <v>3</v>
      </c>
      <c r="AG162" s="56"/>
      <c r="AH162" s="56"/>
      <c r="AI162" s="56"/>
      <c r="AJ162" s="56"/>
      <c r="AK162" s="56" t="s">
        <v>88</v>
      </c>
      <c r="AL162" s="56"/>
      <c r="AM162" s="56"/>
      <c r="AN162" s="56"/>
      <c r="AO162" s="56"/>
      <c r="AP162" s="56" t="s">
        <v>4</v>
      </c>
      <c r="AQ162" s="56"/>
      <c r="AR162" s="56"/>
      <c r="AS162" s="56"/>
      <c r="AT162" s="56"/>
      <c r="AU162" s="56" t="s">
        <v>3</v>
      </c>
      <c r="AV162" s="56"/>
      <c r="AW162" s="56"/>
      <c r="AX162" s="56"/>
      <c r="AY162" s="56"/>
      <c r="AZ162" s="56" t="s">
        <v>95</v>
      </c>
      <c r="BA162" s="56"/>
      <c r="BB162" s="56"/>
      <c r="BC162" s="56"/>
      <c r="BD162" s="56"/>
      <c r="BE162" s="56" t="s">
        <v>4</v>
      </c>
      <c r="BF162" s="56"/>
      <c r="BG162" s="56"/>
      <c r="BH162" s="56"/>
      <c r="BI162" s="56"/>
      <c r="BJ162" s="56" t="s">
        <v>3</v>
      </c>
      <c r="BK162" s="56"/>
      <c r="BL162" s="56"/>
      <c r="BM162" s="56"/>
      <c r="BN162" s="56"/>
      <c r="BO162" s="56" t="s">
        <v>125</v>
      </c>
      <c r="BP162" s="56"/>
      <c r="BQ162" s="56"/>
      <c r="BR162" s="56"/>
      <c r="BS162" s="56"/>
    </row>
    <row r="163" spans="1:79" ht="15" customHeight="1">
      <c r="A163" s="56">
        <v>1</v>
      </c>
      <c r="B163" s="56"/>
      <c r="C163" s="56"/>
      <c r="D163" s="56"/>
      <c r="E163" s="56"/>
      <c r="F163" s="56"/>
      <c r="G163" s="56">
        <v>2</v>
      </c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>
        <v>3</v>
      </c>
      <c r="U163" s="56"/>
      <c r="V163" s="56"/>
      <c r="W163" s="56"/>
      <c r="X163" s="56"/>
      <c r="Y163" s="56"/>
      <c r="Z163" s="56"/>
      <c r="AA163" s="56">
        <v>4</v>
      </c>
      <c r="AB163" s="56"/>
      <c r="AC163" s="56"/>
      <c r="AD163" s="56"/>
      <c r="AE163" s="56"/>
      <c r="AF163" s="56">
        <v>5</v>
      </c>
      <c r="AG163" s="56"/>
      <c r="AH163" s="56"/>
      <c r="AI163" s="56"/>
      <c r="AJ163" s="56"/>
      <c r="AK163" s="56">
        <v>6</v>
      </c>
      <c r="AL163" s="56"/>
      <c r="AM163" s="56"/>
      <c r="AN163" s="56"/>
      <c r="AO163" s="56"/>
      <c r="AP163" s="56">
        <v>7</v>
      </c>
      <c r="AQ163" s="56"/>
      <c r="AR163" s="56"/>
      <c r="AS163" s="56"/>
      <c r="AT163" s="56"/>
      <c r="AU163" s="56">
        <v>8</v>
      </c>
      <c r="AV163" s="56"/>
      <c r="AW163" s="56"/>
      <c r="AX163" s="56"/>
      <c r="AY163" s="56"/>
      <c r="AZ163" s="56">
        <v>9</v>
      </c>
      <c r="BA163" s="56"/>
      <c r="BB163" s="56"/>
      <c r="BC163" s="56"/>
      <c r="BD163" s="56"/>
      <c r="BE163" s="56">
        <v>10</v>
      </c>
      <c r="BF163" s="56"/>
      <c r="BG163" s="56"/>
      <c r="BH163" s="56"/>
      <c r="BI163" s="56"/>
      <c r="BJ163" s="56">
        <v>11</v>
      </c>
      <c r="BK163" s="56"/>
      <c r="BL163" s="56"/>
      <c r="BM163" s="56"/>
      <c r="BN163" s="56"/>
      <c r="BO163" s="56">
        <v>12</v>
      </c>
      <c r="BP163" s="56"/>
      <c r="BQ163" s="56"/>
      <c r="BR163" s="56"/>
      <c r="BS163" s="56"/>
    </row>
    <row r="164" spans="1:79" s="1" customFormat="1" ht="15" hidden="1" customHeight="1">
      <c r="A164" s="48" t="s">
        <v>68</v>
      </c>
      <c r="B164" s="48"/>
      <c r="C164" s="48"/>
      <c r="D164" s="48"/>
      <c r="E164" s="48"/>
      <c r="F164" s="48"/>
      <c r="G164" s="98" t="s">
        <v>56</v>
      </c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98" t="s">
        <v>78</v>
      </c>
      <c r="U164" s="98"/>
      <c r="V164" s="98"/>
      <c r="W164" s="98"/>
      <c r="X164" s="98"/>
      <c r="Y164" s="98"/>
      <c r="Z164" s="98"/>
      <c r="AA164" s="44" t="s">
        <v>64</v>
      </c>
      <c r="AB164" s="44"/>
      <c r="AC164" s="44"/>
      <c r="AD164" s="44"/>
      <c r="AE164" s="44"/>
      <c r="AF164" s="44" t="s">
        <v>65</v>
      </c>
      <c r="AG164" s="44"/>
      <c r="AH164" s="44"/>
      <c r="AI164" s="44"/>
      <c r="AJ164" s="44"/>
      <c r="AK164" s="61" t="s">
        <v>120</v>
      </c>
      <c r="AL164" s="61"/>
      <c r="AM164" s="61"/>
      <c r="AN164" s="61"/>
      <c r="AO164" s="61"/>
      <c r="AP164" s="44" t="s">
        <v>66</v>
      </c>
      <c r="AQ164" s="44"/>
      <c r="AR164" s="44"/>
      <c r="AS164" s="44"/>
      <c r="AT164" s="44"/>
      <c r="AU164" s="44" t="s">
        <v>67</v>
      </c>
      <c r="AV164" s="44"/>
      <c r="AW164" s="44"/>
      <c r="AX164" s="44"/>
      <c r="AY164" s="44"/>
      <c r="AZ164" s="61" t="s">
        <v>120</v>
      </c>
      <c r="BA164" s="61"/>
      <c r="BB164" s="61"/>
      <c r="BC164" s="61"/>
      <c r="BD164" s="61"/>
      <c r="BE164" s="44" t="s">
        <v>57</v>
      </c>
      <c r="BF164" s="44"/>
      <c r="BG164" s="44"/>
      <c r="BH164" s="44"/>
      <c r="BI164" s="44"/>
      <c r="BJ164" s="44" t="s">
        <v>58</v>
      </c>
      <c r="BK164" s="44"/>
      <c r="BL164" s="44"/>
      <c r="BM164" s="44"/>
      <c r="BN164" s="44"/>
      <c r="BO164" s="61" t="s">
        <v>120</v>
      </c>
      <c r="BP164" s="61"/>
      <c r="BQ164" s="61"/>
      <c r="BR164" s="61"/>
      <c r="BS164" s="61"/>
      <c r="CA164" s="1" t="s">
        <v>43</v>
      </c>
    </row>
    <row r="165" spans="1:79" s="23" customFormat="1" ht="52.8" customHeight="1">
      <c r="A165" s="40">
        <v>1</v>
      </c>
      <c r="B165" s="40"/>
      <c r="C165" s="40"/>
      <c r="D165" s="40"/>
      <c r="E165" s="40"/>
      <c r="F165" s="40"/>
      <c r="G165" s="41" t="s">
        <v>203</v>
      </c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3"/>
      <c r="T165" s="108" t="s">
        <v>204</v>
      </c>
      <c r="U165" s="109"/>
      <c r="V165" s="109"/>
      <c r="W165" s="109"/>
      <c r="X165" s="109"/>
      <c r="Y165" s="109"/>
      <c r="Z165" s="110"/>
      <c r="AA165" s="39">
        <v>0</v>
      </c>
      <c r="AB165" s="39"/>
      <c r="AC165" s="39"/>
      <c r="AD165" s="39"/>
      <c r="AE165" s="39"/>
      <c r="AF165" s="39">
        <v>0</v>
      </c>
      <c r="AG165" s="39"/>
      <c r="AH165" s="39"/>
      <c r="AI165" s="39"/>
      <c r="AJ165" s="39"/>
      <c r="AK165" s="39">
        <f>IF(ISNUMBER(AA165),AA165,0)+IF(ISNUMBER(AF165),AF165,0)</f>
        <v>0</v>
      </c>
      <c r="AL165" s="39"/>
      <c r="AM165" s="39"/>
      <c r="AN165" s="39"/>
      <c r="AO165" s="39"/>
      <c r="AP165" s="39">
        <v>0</v>
      </c>
      <c r="AQ165" s="39"/>
      <c r="AR165" s="39"/>
      <c r="AS165" s="39"/>
      <c r="AT165" s="39"/>
      <c r="AU165" s="39">
        <v>0</v>
      </c>
      <c r="AV165" s="39"/>
      <c r="AW165" s="39"/>
      <c r="AX165" s="39"/>
      <c r="AY165" s="39"/>
      <c r="AZ165" s="39">
        <f>IF(ISNUMBER(AP165),AP165,0)+IF(ISNUMBER(AU165),AU165,0)</f>
        <v>0</v>
      </c>
      <c r="BA165" s="39"/>
      <c r="BB165" s="39"/>
      <c r="BC165" s="39"/>
      <c r="BD165" s="39"/>
      <c r="BE165" s="39">
        <v>11670</v>
      </c>
      <c r="BF165" s="39"/>
      <c r="BG165" s="39"/>
      <c r="BH165" s="39"/>
      <c r="BI165" s="39"/>
      <c r="BJ165" s="39">
        <v>8500</v>
      </c>
      <c r="BK165" s="39"/>
      <c r="BL165" s="39"/>
      <c r="BM165" s="39"/>
      <c r="BN165" s="39"/>
      <c r="BO165" s="39">
        <f>IF(ISNUMBER(BE165),BE165,0)+IF(ISNUMBER(BJ165),BJ165,0)</f>
        <v>20170</v>
      </c>
      <c r="BP165" s="39"/>
      <c r="BQ165" s="39"/>
      <c r="BR165" s="39"/>
      <c r="BS165" s="39"/>
      <c r="CA165" s="23" t="s">
        <v>44</v>
      </c>
    </row>
    <row r="166" spans="1:79" s="6" customFormat="1" ht="12.75" customHeight="1">
      <c r="A166" s="35"/>
      <c r="B166" s="35"/>
      <c r="C166" s="35"/>
      <c r="D166" s="35"/>
      <c r="E166" s="35"/>
      <c r="F166" s="35"/>
      <c r="G166" s="36" t="s">
        <v>145</v>
      </c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8"/>
      <c r="T166" s="49"/>
      <c r="U166" s="50"/>
      <c r="V166" s="50"/>
      <c r="W166" s="50"/>
      <c r="X166" s="50"/>
      <c r="Y166" s="50"/>
      <c r="Z166" s="51"/>
      <c r="AA166" s="32">
        <v>0</v>
      </c>
      <c r="AB166" s="32"/>
      <c r="AC166" s="32"/>
      <c r="AD166" s="32"/>
      <c r="AE166" s="32"/>
      <c r="AF166" s="32">
        <v>0</v>
      </c>
      <c r="AG166" s="32"/>
      <c r="AH166" s="32"/>
      <c r="AI166" s="32"/>
      <c r="AJ166" s="32"/>
      <c r="AK166" s="32">
        <f>IF(ISNUMBER(AA166),AA166,0)+IF(ISNUMBER(AF166),AF166,0)</f>
        <v>0</v>
      </c>
      <c r="AL166" s="32"/>
      <c r="AM166" s="32"/>
      <c r="AN166" s="32"/>
      <c r="AO166" s="32"/>
      <c r="AP166" s="32">
        <v>0</v>
      </c>
      <c r="AQ166" s="32"/>
      <c r="AR166" s="32"/>
      <c r="AS166" s="32"/>
      <c r="AT166" s="32"/>
      <c r="AU166" s="32">
        <v>0</v>
      </c>
      <c r="AV166" s="32"/>
      <c r="AW166" s="32"/>
      <c r="AX166" s="32"/>
      <c r="AY166" s="32"/>
      <c r="AZ166" s="32">
        <f>IF(ISNUMBER(AP166),AP166,0)+IF(ISNUMBER(AU166),AU166,0)</f>
        <v>0</v>
      </c>
      <c r="BA166" s="32"/>
      <c r="BB166" s="32"/>
      <c r="BC166" s="32"/>
      <c r="BD166" s="32"/>
      <c r="BE166" s="32">
        <v>11670</v>
      </c>
      <c r="BF166" s="32"/>
      <c r="BG166" s="32"/>
      <c r="BH166" s="32"/>
      <c r="BI166" s="32"/>
      <c r="BJ166" s="32">
        <v>8500</v>
      </c>
      <c r="BK166" s="32"/>
      <c r="BL166" s="32"/>
      <c r="BM166" s="32"/>
      <c r="BN166" s="32"/>
      <c r="BO166" s="32">
        <f>IF(ISNUMBER(BE166),BE166,0)+IF(ISNUMBER(BJ166),BJ166,0)</f>
        <v>20170</v>
      </c>
      <c r="BP166" s="32"/>
      <c r="BQ166" s="32"/>
      <c r="BR166" s="32"/>
      <c r="BS166" s="32"/>
    </row>
    <row r="168" spans="1:79" ht="13.5" customHeight="1">
      <c r="A168" s="96" t="s">
        <v>245</v>
      </c>
      <c r="B168" s="96"/>
      <c r="C168" s="96"/>
      <c r="D168" s="96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  <c r="AA168" s="96"/>
      <c r="AB168" s="96"/>
      <c r="AC168" s="96"/>
      <c r="AD168" s="96"/>
      <c r="AE168" s="96"/>
      <c r="AF168" s="96"/>
      <c r="AG168" s="96"/>
      <c r="AH168" s="96"/>
      <c r="AI168" s="96"/>
      <c r="AJ168" s="96"/>
      <c r="AK168" s="96"/>
      <c r="AL168" s="96"/>
      <c r="AM168" s="96"/>
      <c r="AN168" s="96"/>
      <c r="AO168" s="96"/>
      <c r="AP168" s="96"/>
      <c r="AQ168" s="96"/>
      <c r="AR168" s="96"/>
      <c r="AS168" s="96"/>
      <c r="AT168" s="96"/>
      <c r="AU168" s="96"/>
      <c r="AV168" s="96"/>
      <c r="AW168" s="96"/>
      <c r="AX168" s="96"/>
      <c r="AY168" s="96"/>
      <c r="AZ168" s="96"/>
      <c r="BA168" s="96"/>
      <c r="BB168" s="96"/>
      <c r="BC168" s="96"/>
      <c r="BD168" s="96"/>
      <c r="BE168" s="96"/>
      <c r="BF168" s="96"/>
      <c r="BG168" s="96"/>
      <c r="BH168" s="96"/>
      <c r="BI168" s="96"/>
      <c r="BJ168" s="96"/>
      <c r="BK168" s="96"/>
      <c r="BL168" s="96"/>
    </row>
    <row r="169" spans="1:79" ht="15" customHeight="1">
      <c r="A169" s="86" t="s">
        <v>212</v>
      </c>
      <c r="B169" s="86"/>
      <c r="C169" s="86"/>
      <c r="D169" s="86"/>
      <c r="E169" s="86"/>
      <c r="F169" s="86"/>
      <c r="G169" s="86"/>
      <c r="H169" s="86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6"/>
      <c r="AR169" s="86"/>
      <c r="AS169" s="86"/>
      <c r="AT169" s="86"/>
      <c r="AU169" s="86"/>
      <c r="AV169" s="86"/>
      <c r="AW169" s="86"/>
      <c r="AX169" s="86"/>
      <c r="AY169" s="86"/>
      <c r="AZ169" s="86"/>
      <c r="BA169" s="86"/>
      <c r="BB169" s="86"/>
      <c r="BC169" s="86"/>
      <c r="BD169" s="86"/>
    </row>
    <row r="170" spans="1:79" ht="15" customHeight="1">
      <c r="A170" s="56" t="s">
        <v>6</v>
      </c>
      <c r="B170" s="56"/>
      <c r="C170" s="56"/>
      <c r="D170" s="56"/>
      <c r="E170" s="56"/>
      <c r="F170" s="56"/>
      <c r="G170" s="56" t="s">
        <v>124</v>
      </c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 t="s">
        <v>13</v>
      </c>
      <c r="U170" s="56"/>
      <c r="V170" s="56"/>
      <c r="W170" s="56"/>
      <c r="X170" s="56"/>
      <c r="Y170" s="56"/>
      <c r="Z170" s="56"/>
      <c r="AA170" s="77" t="s">
        <v>234</v>
      </c>
      <c r="AB170" s="111"/>
      <c r="AC170" s="111"/>
      <c r="AD170" s="111"/>
      <c r="AE170" s="111"/>
      <c r="AF170" s="111"/>
      <c r="AG170" s="111"/>
      <c r="AH170" s="111"/>
      <c r="AI170" s="111"/>
      <c r="AJ170" s="111"/>
      <c r="AK170" s="111"/>
      <c r="AL170" s="111"/>
      <c r="AM170" s="111"/>
      <c r="AN170" s="111"/>
      <c r="AO170" s="112"/>
      <c r="AP170" s="77" t="s">
        <v>239</v>
      </c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9"/>
    </row>
    <row r="171" spans="1:79" ht="32.1" customHeight="1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 t="s">
        <v>4</v>
      </c>
      <c r="AB171" s="56"/>
      <c r="AC171" s="56"/>
      <c r="AD171" s="56"/>
      <c r="AE171" s="56"/>
      <c r="AF171" s="56" t="s">
        <v>3</v>
      </c>
      <c r="AG171" s="56"/>
      <c r="AH171" s="56"/>
      <c r="AI171" s="56"/>
      <c r="AJ171" s="56"/>
      <c r="AK171" s="56" t="s">
        <v>88</v>
      </c>
      <c r="AL171" s="56"/>
      <c r="AM171" s="56"/>
      <c r="AN171" s="56"/>
      <c r="AO171" s="56"/>
      <c r="AP171" s="56" t="s">
        <v>4</v>
      </c>
      <c r="AQ171" s="56"/>
      <c r="AR171" s="56"/>
      <c r="AS171" s="56"/>
      <c r="AT171" s="56"/>
      <c r="AU171" s="56" t="s">
        <v>3</v>
      </c>
      <c r="AV171" s="56"/>
      <c r="AW171" s="56"/>
      <c r="AX171" s="56"/>
      <c r="AY171" s="56"/>
      <c r="AZ171" s="56" t="s">
        <v>95</v>
      </c>
      <c r="BA171" s="56"/>
      <c r="BB171" s="56"/>
      <c r="BC171" s="56"/>
      <c r="BD171" s="56"/>
    </row>
    <row r="172" spans="1:79" ht="15" customHeight="1">
      <c r="A172" s="56">
        <v>1</v>
      </c>
      <c r="B172" s="56"/>
      <c r="C172" s="56"/>
      <c r="D172" s="56"/>
      <c r="E172" s="56"/>
      <c r="F172" s="56"/>
      <c r="G172" s="56">
        <v>2</v>
      </c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>
        <v>3</v>
      </c>
      <c r="U172" s="56"/>
      <c r="V172" s="56"/>
      <c r="W172" s="56"/>
      <c r="X172" s="56"/>
      <c r="Y172" s="56"/>
      <c r="Z172" s="56"/>
      <c r="AA172" s="56">
        <v>4</v>
      </c>
      <c r="AB172" s="56"/>
      <c r="AC172" s="56"/>
      <c r="AD172" s="56"/>
      <c r="AE172" s="56"/>
      <c r="AF172" s="56">
        <v>5</v>
      </c>
      <c r="AG172" s="56"/>
      <c r="AH172" s="56"/>
      <c r="AI172" s="56"/>
      <c r="AJ172" s="56"/>
      <c r="AK172" s="56">
        <v>6</v>
      </c>
      <c r="AL172" s="56"/>
      <c r="AM172" s="56"/>
      <c r="AN172" s="56"/>
      <c r="AO172" s="56"/>
      <c r="AP172" s="56">
        <v>7</v>
      </c>
      <c r="AQ172" s="56"/>
      <c r="AR172" s="56"/>
      <c r="AS172" s="56"/>
      <c r="AT172" s="56"/>
      <c r="AU172" s="56">
        <v>8</v>
      </c>
      <c r="AV172" s="56"/>
      <c r="AW172" s="56"/>
      <c r="AX172" s="56"/>
      <c r="AY172" s="56"/>
      <c r="AZ172" s="56">
        <v>9</v>
      </c>
      <c r="BA172" s="56"/>
      <c r="BB172" s="56"/>
      <c r="BC172" s="56"/>
      <c r="BD172" s="56"/>
    </row>
    <row r="173" spans="1:79" s="1" customFormat="1" ht="12" hidden="1" customHeight="1">
      <c r="A173" s="48" t="s">
        <v>68</v>
      </c>
      <c r="B173" s="48"/>
      <c r="C173" s="48"/>
      <c r="D173" s="48"/>
      <c r="E173" s="48"/>
      <c r="F173" s="48"/>
      <c r="G173" s="98" t="s">
        <v>56</v>
      </c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8"/>
      <c r="T173" s="98" t="s">
        <v>78</v>
      </c>
      <c r="U173" s="98"/>
      <c r="V173" s="98"/>
      <c r="W173" s="98"/>
      <c r="X173" s="98"/>
      <c r="Y173" s="98"/>
      <c r="Z173" s="98"/>
      <c r="AA173" s="44" t="s">
        <v>59</v>
      </c>
      <c r="AB173" s="44"/>
      <c r="AC173" s="44"/>
      <c r="AD173" s="44"/>
      <c r="AE173" s="44"/>
      <c r="AF173" s="44" t="s">
        <v>60</v>
      </c>
      <c r="AG173" s="44"/>
      <c r="AH173" s="44"/>
      <c r="AI173" s="44"/>
      <c r="AJ173" s="44"/>
      <c r="AK173" s="61" t="s">
        <v>120</v>
      </c>
      <c r="AL173" s="61"/>
      <c r="AM173" s="61"/>
      <c r="AN173" s="61"/>
      <c r="AO173" s="61"/>
      <c r="AP173" s="44" t="s">
        <v>61</v>
      </c>
      <c r="AQ173" s="44"/>
      <c r="AR173" s="44"/>
      <c r="AS173" s="44"/>
      <c r="AT173" s="44"/>
      <c r="AU173" s="44" t="s">
        <v>62</v>
      </c>
      <c r="AV173" s="44"/>
      <c r="AW173" s="44"/>
      <c r="AX173" s="44"/>
      <c r="AY173" s="44"/>
      <c r="AZ173" s="61" t="s">
        <v>120</v>
      </c>
      <c r="BA173" s="61"/>
      <c r="BB173" s="61"/>
      <c r="BC173" s="61"/>
      <c r="BD173" s="61"/>
      <c r="CA173" s="1" t="s">
        <v>45</v>
      </c>
    </row>
    <row r="174" spans="1:79" s="23" customFormat="1" ht="52.8" customHeight="1">
      <c r="A174" s="40">
        <v>1</v>
      </c>
      <c r="B174" s="40"/>
      <c r="C174" s="40"/>
      <c r="D174" s="40"/>
      <c r="E174" s="40"/>
      <c r="F174" s="40"/>
      <c r="G174" s="41" t="s">
        <v>203</v>
      </c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3"/>
      <c r="T174" s="108" t="s">
        <v>204</v>
      </c>
      <c r="U174" s="109"/>
      <c r="V174" s="109"/>
      <c r="W174" s="109"/>
      <c r="X174" s="109"/>
      <c r="Y174" s="109"/>
      <c r="Z174" s="110"/>
      <c r="AA174" s="39">
        <v>8290</v>
      </c>
      <c r="AB174" s="39"/>
      <c r="AC174" s="39"/>
      <c r="AD174" s="39"/>
      <c r="AE174" s="39"/>
      <c r="AF174" s="39">
        <v>0</v>
      </c>
      <c r="AG174" s="39"/>
      <c r="AH174" s="39"/>
      <c r="AI174" s="39"/>
      <c r="AJ174" s="39"/>
      <c r="AK174" s="39">
        <f>IF(ISNUMBER(AA174),AA174,0)+IF(ISNUMBER(AF174),AF174,0)</f>
        <v>8290</v>
      </c>
      <c r="AL174" s="39"/>
      <c r="AM174" s="39"/>
      <c r="AN174" s="39"/>
      <c r="AO174" s="39"/>
      <c r="AP174" s="39">
        <v>9490</v>
      </c>
      <c r="AQ174" s="39"/>
      <c r="AR174" s="39"/>
      <c r="AS174" s="39"/>
      <c r="AT174" s="39"/>
      <c r="AU174" s="39">
        <v>0</v>
      </c>
      <c r="AV174" s="39"/>
      <c r="AW174" s="39"/>
      <c r="AX174" s="39"/>
      <c r="AY174" s="39"/>
      <c r="AZ174" s="39">
        <f>IF(ISNUMBER(AP174),AP174,0)+IF(ISNUMBER(AU174),AU174,0)</f>
        <v>9490</v>
      </c>
      <c r="BA174" s="39"/>
      <c r="BB174" s="39"/>
      <c r="BC174" s="39"/>
      <c r="BD174" s="39"/>
      <c r="CA174" s="23" t="s">
        <v>46</v>
      </c>
    </row>
    <row r="175" spans="1:79" s="6" customFormat="1">
      <c r="A175" s="35"/>
      <c r="B175" s="35"/>
      <c r="C175" s="35"/>
      <c r="D175" s="35"/>
      <c r="E175" s="35"/>
      <c r="F175" s="35"/>
      <c r="G175" s="36" t="s">
        <v>145</v>
      </c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8"/>
      <c r="T175" s="49"/>
      <c r="U175" s="50"/>
      <c r="V175" s="50"/>
      <c r="W175" s="50"/>
      <c r="X175" s="50"/>
      <c r="Y175" s="50"/>
      <c r="Z175" s="51"/>
      <c r="AA175" s="32">
        <v>8290</v>
      </c>
      <c r="AB175" s="32"/>
      <c r="AC175" s="32"/>
      <c r="AD175" s="32"/>
      <c r="AE175" s="32"/>
      <c r="AF175" s="32">
        <v>0</v>
      </c>
      <c r="AG175" s="32"/>
      <c r="AH175" s="32"/>
      <c r="AI175" s="32"/>
      <c r="AJ175" s="32"/>
      <c r="AK175" s="32">
        <f>IF(ISNUMBER(AA175),AA175,0)+IF(ISNUMBER(AF175),AF175,0)</f>
        <v>8290</v>
      </c>
      <c r="AL175" s="32"/>
      <c r="AM175" s="32"/>
      <c r="AN175" s="32"/>
      <c r="AO175" s="32"/>
      <c r="AP175" s="32">
        <v>9490</v>
      </c>
      <c r="AQ175" s="32"/>
      <c r="AR175" s="32"/>
      <c r="AS175" s="32"/>
      <c r="AT175" s="32"/>
      <c r="AU175" s="32">
        <v>0</v>
      </c>
      <c r="AV175" s="32"/>
      <c r="AW175" s="32"/>
      <c r="AX175" s="32"/>
      <c r="AY175" s="32"/>
      <c r="AZ175" s="32">
        <f>IF(ISNUMBER(AP175),AP175,0)+IF(ISNUMBER(AU175),AU175,0)</f>
        <v>9490</v>
      </c>
      <c r="BA175" s="32"/>
      <c r="BB175" s="32"/>
      <c r="BC175" s="32"/>
      <c r="BD175" s="32"/>
    </row>
    <row r="178" spans="1:79" ht="14.25" customHeight="1">
      <c r="A178" s="96" t="s">
        <v>246</v>
      </c>
      <c r="B178" s="96"/>
      <c r="C178" s="96"/>
      <c r="D178" s="96"/>
      <c r="E178" s="96"/>
      <c r="F178" s="96"/>
      <c r="G178" s="96"/>
      <c r="H178" s="96"/>
      <c r="I178" s="96"/>
      <c r="J178" s="96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  <c r="AA178" s="96"/>
      <c r="AB178" s="96"/>
      <c r="AC178" s="96"/>
      <c r="AD178" s="96"/>
      <c r="AE178" s="96"/>
      <c r="AF178" s="96"/>
      <c r="AG178" s="96"/>
      <c r="AH178" s="96"/>
      <c r="AI178" s="96"/>
      <c r="AJ178" s="96"/>
      <c r="AK178" s="96"/>
      <c r="AL178" s="96"/>
      <c r="AM178" s="96"/>
      <c r="AN178" s="96"/>
      <c r="AO178" s="96"/>
      <c r="AP178" s="96"/>
      <c r="AQ178" s="96"/>
      <c r="AR178" s="96"/>
      <c r="AS178" s="96"/>
      <c r="AT178" s="96"/>
      <c r="AU178" s="96"/>
      <c r="AV178" s="96"/>
      <c r="AW178" s="96"/>
      <c r="AX178" s="96"/>
      <c r="AY178" s="96"/>
      <c r="AZ178" s="96"/>
      <c r="BA178" s="96"/>
      <c r="BB178" s="96"/>
      <c r="BC178" s="96"/>
      <c r="BD178" s="96"/>
      <c r="BE178" s="96"/>
      <c r="BF178" s="96"/>
      <c r="BG178" s="96"/>
      <c r="BH178" s="96"/>
      <c r="BI178" s="96"/>
      <c r="BJ178" s="96"/>
      <c r="BK178" s="96"/>
      <c r="BL178" s="96"/>
    </row>
    <row r="179" spans="1:79" ht="15" customHeight="1">
      <c r="A179" s="86" t="s">
        <v>212</v>
      </c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  <c r="Z179" s="86"/>
      <c r="AA179" s="107"/>
      <c r="AB179" s="107"/>
      <c r="AC179" s="107"/>
      <c r="AD179" s="107"/>
      <c r="AE179" s="107"/>
      <c r="AF179" s="107"/>
      <c r="AG179" s="107"/>
      <c r="AH179" s="107"/>
      <c r="AI179" s="107"/>
      <c r="AJ179" s="107"/>
      <c r="AK179" s="107"/>
      <c r="AL179" s="107"/>
      <c r="AM179" s="107"/>
      <c r="AN179" s="107"/>
      <c r="AO179" s="107"/>
      <c r="AP179" s="107"/>
      <c r="AQ179" s="107"/>
      <c r="AR179" s="107"/>
      <c r="AS179" s="107"/>
      <c r="AT179" s="107"/>
      <c r="AU179" s="107"/>
      <c r="AV179" s="107"/>
      <c r="AW179" s="107"/>
      <c r="AX179" s="107"/>
      <c r="AY179" s="107"/>
      <c r="AZ179" s="107"/>
      <c r="BA179" s="107"/>
      <c r="BB179" s="107"/>
      <c r="BC179" s="107"/>
      <c r="BD179" s="107"/>
      <c r="BE179" s="107"/>
      <c r="BF179" s="107"/>
      <c r="BG179" s="107"/>
      <c r="BH179" s="107"/>
      <c r="BI179" s="107"/>
      <c r="BJ179" s="107"/>
      <c r="BK179" s="107"/>
      <c r="BL179" s="107"/>
      <c r="BM179" s="107"/>
    </row>
    <row r="180" spans="1:79" ht="23.1" customHeight="1">
      <c r="A180" s="56" t="s">
        <v>126</v>
      </c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87" t="s">
        <v>127</v>
      </c>
      <c r="O180" s="88"/>
      <c r="P180" s="88"/>
      <c r="Q180" s="88"/>
      <c r="R180" s="88"/>
      <c r="S180" s="88"/>
      <c r="T180" s="88"/>
      <c r="U180" s="89"/>
      <c r="V180" s="87" t="s">
        <v>128</v>
      </c>
      <c r="W180" s="88"/>
      <c r="X180" s="88"/>
      <c r="Y180" s="88"/>
      <c r="Z180" s="89"/>
      <c r="AA180" s="56" t="s">
        <v>213</v>
      </c>
      <c r="AB180" s="56"/>
      <c r="AC180" s="56"/>
      <c r="AD180" s="56"/>
      <c r="AE180" s="56"/>
      <c r="AF180" s="56"/>
      <c r="AG180" s="56"/>
      <c r="AH180" s="56"/>
      <c r="AI180" s="56"/>
      <c r="AJ180" s="56" t="s">
        <v>216</v>
      </c>
      <c r="AK180" s="56"/>
      <c r="AL180" s="56"/>
      <c r="AM180" s="56"/>
      <c r="AN180" s="56"/>
      <c r="AO180" s="56"/>
      <c r="AP180" s="56"/>
      <c r="AQ180" s="56"/>
      <c r="AR180" s="56"/>
      <c r="AS180" s="56" t="s">
        <v>223</v>
      </c>
      <c r="AT180" s="56"/>
      <c r="AU180" s="56"/>
      <c r="AV180" s="56"/>
      <c r="AW180" s="56"/>
      <c r="AX180" s="56"/>
      <c r="AY180" s="56"/>
      <c r="AZ180" s="56"/>
      <c r="BA180" s="56"/>
      <c r="BB180" s="56" t="s">
        <v>234</v>
      </c>
      <c r="BC180" s="56"/>
      <c r="BD180" s="56"/>
      <c r="BE180" s="56"/>
      <c r="BF180" s="56"/>
      <c r="BG180" s="56"/>
      <c r="BH180" s="56"/>
      <c r="BI180" s="56"/>
      <c r="BJ180" s="56"/>
      <c r="BK180" s="56" t="s">
        <v>239</v>
      </c>
      <c r="BL180" s="56"/>
      <c r="BM180" s="56"/>
      <c r="BN180" s="56"/>
      <c r="BO180" s="56"/>
      <c r="BP180" s="56"/>
      <c r="BQ180" s="56"/>
      <c r="BR180" s="56"/>
      <c r="BS180" s="56"/>
    </row>
    <row r="181" spans="1:79" ht="95.25" customHeight="1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90"/>
      <c r="O181" s="91"/>
      <c r="P181" s="91"/>
      <c r="Q181" s="91"/>
      <c r="R181" s="91"/>
      <c r="S181" s="91"/>
      <c r="T181" s="91"/>
      <c r="U181" s="92"/>
      <c r="V181" s="90"/>
      <c r="W181" s="91"/>
      <c r="X181" s="91"/>
      <c r="Y181" s="91"/>
      <c r="Z181" s="92"/>
      <c r="AA181" s="100" t="s">
        <v>131</v>
      </c>
      <c r="AB181" s="100"/>
      <c r="AC181" s="100"/>
      <c r="AD181" s="100"/>
      <c r="AE181" s="100"/>
      <c r="AF181" s="100" t="s">
        <v>132</v>
      </c>
      <c r="AG181" s="100"/>
      <c r="AH181" s="100"/>
      <c r="AI181" s="100"/>
      <c r="AJ181" s="100" t="s">
        <v>131</v>
      </c>
      <c r="AK181" s="100"/>
      <c r="AL181" s="100"/>
      <c r="AM181" s="100"/>
      <c r="AN181" s="100"/>
      <c r="AO181" s="100" t="s">
        <v>132</v>
      </c>
      <c r="AP181" s="100"/>
      <c r="AQ181" s="100"/>
      <c r="AR181" s="100"/>
      <c r="AS181" s="100" t="s">
        <v>131</v>
      </c>
      <c r="AT181" s="100"/>
      <c r="AU181" s="100"/>
      <c r="AV181" s="100"/>
      <c r="AW181" s="100"/>
      <c r="AX181" s="100" t="s">
        <v>132</v>
      </c>
      <c r="AY181" s="100"/>
      <c r="AZ181" s="100"/>
      <c r="BA181" s="100"/>
      <c r="BB181" s="100" t="s">
        <v>131</v>
      </c>
      <c r="BC181" s="100"/>
      <c r="BD181" s="100"/>
      <c r="BE181" s="100"/>
      <c r="BF181" s="100"/>
      <c r="BG181" s="100" t="s">
        <v>132</v>
      </c>
      <c r="BH181" s="100"/>
      <c r="BI181" s="100"/>
      <c r="BJ181" s="100"/>
      <c r="BK181" s="100" t="s">
        <v>131</v>
      </c>
      <c r="BL181" s="100"/>
      <c r="BM181" s="100"/>
      <c r="BN181" s="100"/>
      <c r="BO181" s="100"/>
      <c r="BP181" s="100" t="s">
        <v>132</v>
      </c>
      <c r="BQ181" s="100"/>
      <c r="BR181" s="100"/>
      <c r="BS181" s="100"/>
    </row>
    <row r="182" spans="1:79" ht="15" customHeight="1">
      <c r="A182" s="56">
        <v>1</v>
      </c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77">
        <v>2</v>
      </c>
      <c r="O182" s="78"/>
      <c r="P182" s="78"/>
      <c r="Q182" s="78"/>
      <c r="R182" s="78"/>
      <c r="S182" s="78"/>
      <c r="T182" s="78"/>
      <c r="U182" s="79"/>
      <c r="V182" s="56">
        <v>3</v>
      </c>
      <c r="W182" s="56"/>
      <c r="X182" s="56"/>
      <c r="Y182" s="56"/>
      <c r="Z182" s="56"/>
      <c r="AA182" s="56">
        <v>4</v>
      </c>
      <c r="AB182" s="56"/>
      <c r="AC182" s="56"/>
      <c r="AD182" s="56"/>
      <c r="AE182" s="56"/>
      <c r="AF182" s="56">
        <v>5</v>
      </c>
      <c r="AG182" s="56"/>
      <c r="AH182" s="56"/>
      <c r="AI182" s="56"/>
      <c r="AJ182" s="56">
        <v>6</v>
      </c>
      <c r="AK182" s="56"/>
      <c r="AL182" s="56"/>
      <c r="AM182" s="56"/>
      <c r="AN182" s="56"/>
      <c r="AO182" s="56">
        <v>7</v>
      </c>
      <c r="AP182" s="56"/>
      <c r="AQ182" s="56"/>
      <c r="AR182" s="56"/>
      <c r="AS182" s="56">
        <v>8</v>
      </c>
      <c r="AT182" s="56"/>
      <c r="AU182" s="56"/>
      <c r="AV182" s="56"/>
      <c r="AW182" s="56"/>
      <c r="AX182" s="56">
        <v>9</v>
      </c>
      <c r="AY182" s="56"/>
      <c r="AZ182" s="56"/>
      <c r="BA182" s="56"/>
      <c r="BB182" s="56">
        <v>10</v>
      </c>
      <c r="BC182" s="56"/>
      <c r="BD182" s="56"/>
      <c r="BE182" s="56"/>
      <c r="BF182" s="56"/>
      <c r="BG182" s="56">
        <v>11</v>
      </c>
      <c r="BH182" s="56"/>
      <c r="BI182" s="56"/>
      <c r="BJ182" s="56"/>
      <c r="BK182" s="56">
        <v>12</v>
      </c>
      <c r="BL182" s="56"/>
      <c r="BM182" s="56"/>
      <c r="BN182" s="56"/>
      <c r="BO182" s="56"/>
      <c r="BP182" s="56">
        <v>13</v>
      </c>
      <c r="BQ182" s="56"/>
      <c r="BR182" s="56"/>
      <c r="BS182" s="56"/>
    </row>
    <row r="183" spans="1:79" s="1" customFormat="1" ht="12" hidden="1" customHeight="1">
      <c r="A183" s="98" t="s">
        <v>144</v>
      </c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48" t="s">
        <v>129</v>
      </c>
      <c r="O183" s="48"/>
      <c r="P183" s="48"/>
      <c r="Q183" s="48"/>
      <c r="R183" s="48"/>
      <c r="S183" s="48"/>
      <c r="T183" s="48"/>
      <c r="U183" s="48"/>
      <c r="V183" s="48" t="s">
        <v>130</v>
      </c>
      <c r="W183" s="48"/>
      <c r="X183" s="48"/>
      <c r="Y183" s="48"/>
      <c r="Z183" s="48"/>
      <c r="AA183" s="44" t="s">
        <v>64</v>
      </c>
      <c r="AB183" s="44"/>
      <c r="AC183" s="44"/>
      <c r="AD183" s="44"/>
      <c r="AE183" s="44"/>
      <c r="AF183" s="44" t="s">
        <v>65</v>
      </c>
      <c r="AG183" s="44"/>
      <c r="AH183" s="44"/>
      <c r="AI183" s="44"/>
      <c r="AJ183" s="44" t="s">
        <v>66</v>
      </c>
      <c r="AK183" s="44"/>
      <c r="AL183" s="44"/>
      <c r="AM183" s="44"/>
      <c r="AN183" s="44"/>
      <c r="AO183" s="44" t="s">
        <v>67</v>
      </c>
      <c r="AP183" s="44"/>
      <c r="AQ183" s="44"/>
      <c r="AR183" s="44"/>
      <c r="AS183" s="44" t="s">
        <v>57</v>
      </c>
      <c r="AT183" s="44"/>
      <c r="AU183" s="44"/>
      <c r="AV183" s="44"/>
      <c r="AW183" s="44"/>
      <c r="AX183" s="44" t="s">
        <v>58</v>
      </c>
      <c r="AY183" s="44"/>
      <c r="AZ183" s="44"/>
      <c r="BA183" s="44"/>
      <c r="BB183" s="44" t="s">
        <v>59</v>
      </c>
      <c r="BC183" s="44"/>
      <c r="BD183" s="44"/>
      <c r="BE183" s="44"/>
      <c r="BF183" s="44"/>
      <c r="BG183" s="44" t="s">
        <v>60</v>
      </c>
      <c r="BH183" s="44"/>
      <c r="BI183" s="44"/>
      <c r="BJ183" s="44"/>
      <c r="BK183" s="44" t="s">
        <v>61</v>
      </c>
      <c r="BL183" s="44"/>
      <c r="BM183" s="44"/>
      <c r="BN183" s="44"/>
      <c r="BO183" s="44"/>
      <c r="BP183" s="44" t="s">
        <v>62</v>
      </c>
      <c r="BQ183" s="44"/>
      <c r="BR183" s="44"/>
      <c r="BS183" s="44"/>
      <c r="CA183" s="1" t="s">
        <v>47</v>
      </c>
    </row>
    <row r="184" spans="1:79" s="6" customFormat="1" ht="12.75" customHeight="1">
      <c r="A184" s="95" t="s">
        <v>145</v>
      </c>
      <c r="B184" s="95"/>
      <c r="C184" s="95"/>
      <c r="D184" s="95"/>
      <c r="E184" s="95"/>
      <c r="F184" s="95"/>
      <c r="G184" s="95"/>
      <c r="H184" s="95"/>
      <c r="I184" s="95"/>
      <c r="J184" s="95"/>
      <c r="K184" s="95"/>
      <c r="L184" s="95"/>
      <c r="M184" s="95"/>
      <c r="N184" s="45"/>
      <c r="O184" s="46"/>
      <c r="P184" s="46"/>
      <c r="Q184" s="46"/>
      <c r="R184" s="46"/>
      <c r="S184" s="46"/>
      <c r="T184" s="46"/>
      <c r="U184" s="84"/>
      <c r="V184" s="106"/>
      <c r="W184" s="106"/>
      <c r="X184" s="106"/>
      <c r="Y184" s="106"/>
      <c r="Z184" s="106"/>
      <c r="AA184" s="106"/>
      <c r="AB184" s="106"/>
      <c r="AC184" s="106"/>
      <c r="AD184" s="106"/>
      <c r="AE184" s="106"/>
      <c r="AF184" s="106"/>
      <c r="AG184" s="106"/>
      <c r="AH184" s="106"/>
      <c r="AI184" s="106"/>
      <c r="AJ184" s="106"/>
      <c r="AK184" s="106"/>
      <c r="AL184" s="106"/>
      <c r="AM184" s="106"/>
      <c r="AN184" s="106"/>
      <c r="AO184" s="106"/>
      <c r="AP184" s="106"/>
      <c r="AQ184" s="106"/>
      <c r="AR184" s="106"/>
      <c r="AS184" s="106"/>
      <c r="AT184" s="106"/>
      <c r="AU184" s="106"/>
      <c r="AV184" s="106"/>
      <c r="AW184" s="106"/>
      <c r="AX184" s="106"/>
      <c r="AY184" s="106"/>
      <c r="AZ184" s="106"/>
      <c r="BA184" s="106"/>
      <c r="BB184" s="106"/>
      <c r="BC184" s="106"/>
      <c r="BD184" s="106"/>
      <c r="BE184" s="106"/>
      <c r="BF184" s="106"/>
      <c r="BG184" s="106"/>
      <c r="BH184" s="106"/>
      <c r="BI184" s="106"/>
      <c r="BJ184" s="106"/>
      <c r="BK184" s="106"/>
      <c r="BL184" s="106"/>
      <c r="BM184" s="106"/>
      <c r="BN184" s="106"/>
      <c r="BO184" s="106"/>
      <c r="BP184" s="102"/>
      <c r="BQ184" s="103"/>
      <c r="BR184" s="103"/>
      <c r="BS184" s="104"/>
      <c r="CA184" s="6" t="s">
        <v>48</v>
      </c>
    </row>
    <row r="187" spans="1:79" ht="35.25" customHeight="1">
      <c r="A187" s="96" t="s">
        <v>247</v>
      </c>
      <c r="B187" s="96"/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  <c r="AA187" s="96"/>
      <c r="AB187" s="96"/>
      <c r="AC187" s="96"/>
      <c r="AD187" s="96"/>
      <c r="AE187" s="96"/>
      <c r="AF187" s="96"/>
      <c r="AG187" s="96"/>
      <c r="AH187" s="96"/>
      <c r="AI187" s="96"/>
      <c r="AJ187" s="96"/>
      <c r="AK187" s="96"/>
      <c r="AL187" s="96"/>
      <c r="AM187" s="96"/>
      <c r="AN187" s="96"/>
      <c r="AO187" s="96"/>
      <c r="AP187" s="96"/>
      <c r="AQ187" s="96"/>
      <c r="AR187" s="96"/>
      <c r="AS187" s="96"/>
      <c r="AT187" s="96"/>
      <c r="AU187" s="96"/>
      <c r="AV187" s="96"/>
      <c r="AW187" s="96"/>
      <c r="AX187" s="96"/>
      <c r="AY187" s="96"/>
      <c r="AZ187" s="96"/>
      <c r="BA187" s="96"/>
      <c r="BB187" s="96"/>
      <c r="BC187" s="96"/>
      <c r="BD187" s="96"/>
      <c r="BE187" s="96"/>
      <c r="BF187" s="96"/>
      <c r="BG187" s="96"/>
      <c r="BH187" s="96"/>
      <c r="BI187" s="96"/>
      <c r="BJ187" s="96"/>
      <c r="BK187" s="96"/>
      <c r="BL187" s="96"/>
    </row>
    <row r="188" spans="1:79" ht="13.8" customHeight="1">
      <c r="A188" s="94" t="s">
        <v>208</v>
      </c>
      <c r="B188" s="94"/>
      <c r="C188" s="94"/>
      <c r="D188" s="94"/>
      <c r="E188" s="94"/>
      <c r="F188" s="94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94"/>
      <c r="AD188" s="94"/>
      <c r="AE188" s="94"/>
      <c r="AF188" s="94"/>
      <c r="AG188" s="94"/>
      <c r="AH188" s="94"/>
      <c r="AI188" s="94"/>
      <c r="AJ188" s="94"/>
      <c r="AK188" s="94"/>
      <c r="AL188" s="94"/>
      <c r="AM188" s="94"/>
      <c r="AN188" s="94"/>
      <c r="AO188" s="94"/>
      <c r="AP188" s="94"/>
      <c r="AQ188" s="94"/>
      <c r="AR188" s="94"/>
      <c r="AS188" s="94"/>
      <c r="AT188" s="94"/>
      <c r="AU188" s="94"/>
      <c r="AV188" s="94"/>
      <c r="AW188" s="94"/>
      <c r="AX188" s="94"/>
      <c r="AY188" s="94"/>
      <c r="AZ188" s="94"/>
      <c r="BA188" s="94"/>
      <c r="BB188" s="94"/>
      <c r="BC188" s="94"/>
      <c r="BD188" s="94"/>
      <c r="BE188" s="94"/>
      <c r="BF188" s="94"/>
      <c r="BG188" s="94"/>
      <c r="BH188" s="94"/>
      <c r="BI188" s="94"/>
      <c r="BJ188" s="94"/>
      <c r="BK188" s="94"/>
      <c r="BL188" s="94"/>
    </row>
    <row r="189" spans="1:79" ht="13.8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</row>
    <row r="191" spans="1:79" ht="28.5" customHeight="1">
      <c r="A191" s="105" t="s">
        <v>230</v>
      </c>
      <c r="B191" s="105"/>
      <c r="C191" s="105"/>
      <c r="D191" s="105"/>
      <c r="E191" s="105"/>
      <c r="F191" s="105"/>
      <c r="G191" s="105"/>
      <c r="H191" s="105"/>
      <c r="I191" s="105"/>
      <c r="J191" s="105"/>
      <c r="K191" s="105"/>
      <c r="L191" s="105"/>
      <c r="M191" s="105"/>
      <c r="N191" s="105"/>
      <c r="O191" s="105"/>
      <c r="P191" s="105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5"/>
      <c r="AC191" s="105"/>
      <c r="AD191" s="105"/>
      <c r="AE191" s="105"/>
      <c r="AF191" s="105"/>
      <c r="AG191" s="105"/>
      <c r="AH191" s="105"/>
      <c r="AI191" s="105"/>
      <c r="AJ191" s="105"/>
      <c r="AK191" s="105"/>
      <c r="AL191" s="105"/>
      <c r="AM191" s="105"/>
      <c r="AN191" s="105"/>
      <c r="AO191" s="105"/>
      <c r="AP191" s="105"/>
      <c r="AQ191" s="105"/>
      <c r="AR191" s="105"/>
      <c r="AS191" s="105"/>
      <c r="AT191" s="105"/>
      <c r="AU191" s="105"/>
      <c r="AV191" s="105"/>
      <c r="AW191" s="105"/>
      <c r="AX191" s="105"/>
      <c r="AY191" s="105"/>
      <c r="AZ191" s="105"/>
      <c r="BA191" s="105"/>
      <c r="BB191" s="105"/>
      <c r="BC191" s="105"/>
      <c r="BD191" s="105"/>
      <c r="BE191" s="105"/>
      <c r="BF191" s="105"/>
      <c r="BG191" s="105"/>
      <c r="BH191" s="105"/>
      <c r="BI191" s="105"/>
      <c r="BJ191" s="105"/>
      <c r="BK191" s="105"/>
      <c r="BL191" s="105"/>
    </row>
    <row r="192" spans="1:79" ht="14.25" customHeight="1">
      <c r="A192" s="96" t="s">
        <v>214</v>
      </c>
      <c r="B192" s="96"/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  <c r="O192" s="96"/>
      <c r="P192" s="96"/>
      <c r="Q192" s="96"/>
      <c r="R192" s="96"/>
      <c r="S192" s="96"/>
      <c r="T192" s="96"/>
      <c r="U192" s="96"/>
      <c r="V192" s="96"/>
      <c r="W192" s="96"/>
      <c r="X192" s="96"/>
      <c r="Y192" s="96"/>
      <c r="Z192" s="96"/>
      <c r="AA192" s="96"/>
      <c r="AB192" s="96"/>
      <c r="AC192" s="96"/>
      <c r="AD192" s="96"/>
      <c r="AE192" s="96"/>
      <c r="AF192" s="96"/>
      <c r="AG192" s="96"/>
      <c r="AH192" s="96"/>
      <c r="AI192" s="96"/>
      <c r="AJ192" s="96"/>
      <c r="AK192" s="96"/>
      <c r="AL192" s="96"/>
      <c r="AM192" s="96"/>
      <c r="AN192" s="96"/>
      <c r="AO192" s="96"/>
      <c r="AP192" s="96"/>
      <c r="AQ192" s="96"/>
      <c r="AR192" s="96"/>
      <c r="AS192" s="96"/>
      <c r="AT192" s="96"/>
      <c r="AU192" s="96"/>
      <c r="AV192" s="96"/>
      <c r="AW192" s="96"/>
      <c r="AX192" s="96"/>
      <c r="AY192" s="96"/>
      <c r="AZ192" s="96"/>
      <c r="BA192" s="96"/>
      <c r="BB192" s="96"/>
      <c r="BC192" s="96"/>
      <c r="BD192" s="96"/>
      <c r="BE192" s="96"/>
      <c r="BF192" s="96"/>
      <c r="BG192" s="96"/>
      <c r="BH192" s="96"/>
      <c r="BI192" s="96"/>
      <c r="BJ192" s="96"/>
      <c r="BK192" s="96"/>
      <c r="BL192" s="96"/>
    </row>
    <row r="193" spans="1:79" ht="15" customHeight="1">
      <c r="A193" s="99" t="s">
        <v>212</v>
      </c>
      <c r="B193" s="99"/>
      <c r="C193" s="99"/>
      <c r="D193" s="99"/>
      <c r="E193" s="99"/>
      <c r="F193" s="99"/>
      <c r="G193" s="99"/>
      <c r="H193" s="99"/>
      <c r="I193" s="99"/>
      <c r="J193" s="99"/>
      <c r="K193" s="99"/>
      <c r="L193" s="99"/>
      <c r="M193" s="99"/>
      <c r="N193" s="99"/>
      <c r="O193" s="99"/>
      <c r="P193" s="99"/>
      <c r="Q193" s="99"/>
      <c r="R193" s="99"/>
      <c r="S193" s="99"/>
      <c r="T193" s="99"/>
      <c r="U193" s="99"/>
      <c r="V193" s="99"/>
      <c r="W193" s="99"/>
      <c r="X193" s="99"/>
      <c r="Y193" s="99"/>
      <c r="Z193" s="99"/>
      <c r="AA193" s="99"/>
      <c r="AB193" s="99"/>
      <c r="AC193" s="99"/>
      <c r="AD193" s="99"/>
      <c r="AE193" s="99"/>
      <c r="AF193" s="99"/>
      <c r="AG193" s="99"/>
      <c r="AH193" s="99"/>
      <c r="AI193" s="99"/>
      <c r="AJ193" s="99"/>
      <c r="AK193" s="99"/>
      <c r="AL193" s="99"/>
      <c r="AM193" s="99"/>
      <c r="AN193" s="99"/>
      <c r="AO193" s="99"/>
      <c r="AP193" s="99"/>
      <c r="AQ193" s="99"/>
      <c r="AR193" s="99"/>
      <c r="AS193" s="99"/>
      <c r="AT193" s="99"/>
      <c r="AU193" s="99"/>
      <c r="AV193" s="99"/>
      <c r="AW193" s="99"/>
      <c r="AX193" s="99"/>
      <c r="AY193" s="99"/>
      <c r="AZ193" s="99"/>
      <c r="BA193" s="99"/>
      <c r="BB193" s="99"/>
      <c r="BC193" s="99"/>
      <c r="BD193" s="99"/>
      <c r="BE193" s="99"/>
      <c r="BF193" s="99"/>
      <c r="BG193" s="99"/>
      <c r="BH193" s="99"/>
      <c r="BI193" s="99"/>
      <c r="BJ193" s="99"/>
      <c r="BK193" s="99"/>
      <c r="BL193" s="99"/>
    </row>
    <row r="194" spans="1:79" ht="42.9" customHeight="1">
      <c r="A194" s="100" t="s">
        <v>133</v>
      </c>
      <c r="B194" s="100"/>
      <c r="C194" s="100"/>
      <c r="D194" s="100"/>
      <c r="E194" s="100"/>
      <c r="F194" s="100"/>
      <c r="G194" s="56" t="s">
        <v>19</v>
      </c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 t="s">
        <v>15</v>
      </c>
      <c r="U194" s="56"/>
      <c r="V194" s="56"/>
      <c r="W194" s="56"/>
      <c r="X194" s="56"/>
      <c r="Y194" s="56"/>
      <c r="Z194" s="56" t="s">
        <v>14</v>
      </c>
      <c r="AA194" s="56"/>
      <c r="AB194" s="56"/>
      <c r="AC194" s="56"/>
      <c r="AD194" s="56"/>
      <c r="AE194" s="56" t="s">
        <v>134</v>
      </c>
      <c r="AF194" s="56"/>
      <c r="AG194" s="56"/>
      <c r="AH194" s="56"/>
      <c r="AI194" s="56"/>
      <c r="AJ194" s="56"/>
      <c r="AK194" s="56" t="s">
        <v>135</v>
      </c>
      <c r="AL194" s="56"/>
      <c r="AM194" s="56"/>
      <c r="AN194" s="56"/>
      <c r="AO194" s="56"/>
      <c r="AP194" s="56"/>
      <c r="AQ194" s="56" t="s">
        <v>136</v>
      </c>
      <c r="AR194" s="56"/>
      <c r="AS194" s="56"/>
      <c r="AT194" s="56"/>
      <c r="AU194" s="56"/>
      <c r="AV194" s="56"/>
      <c r="AW194" s="56" t="s">
        <v>97</v>
      </c>
      <c r="AX194" s="56"/>
      <c r="AY194" s="56"/>
      <c r="AZ194" s="56"/>
      <c r="BA194" s="56"/>
      <c r="BB194" s="56"/>
      <c r="BC194" s="56"/>
      <c r="BD194" s="56"/>
      <c r="BE194" s="56"/>
      <c r="BF194" s="56"/>
      <c r="BG194" s="56" t="s">
        <v>137</v>
      </c>
      <c r="BH194" s="56"/>
      <c r="BI194" s="56"/>
      <c r="BJ194" s="56"/>
      <c r="BK194" s="56"/>
      <c r="BL194" s="56"/>
    </row>
    <row r="195" spans="1:79" ht="39.9" customHeight="1">
      <c r="A195" s="100"/>
      <c r="B195" s="100"/>
      <c r="C195" s="100"/>
      <c r="D195" s="100"/>
      <c r="E195" s="100"/>
      <c r="F195" s="100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  <c r="AB195" s="56"/>
      <c r="AC195" s="56"/>
      <c r="AD195" s="56"/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56"/>
      <c r="AS195" s="56"/>
      <c r="AT195" s="56"/>
      <c r="AU195" s="56"/>
      <c r="AV195" s="56"/>
      <c r="AW195" s="56" t="s">
        <v>17</v>
      </c>
      <c r="AX195" s="56"/>
      <c r="AY195" s="56"/>
      <c r="AZ195" s="56"/>
      <c r="BA195" s="56"/>
      <c r="BB195" s="56" t="s">
        <v>16</v>
      </c>
      <c r="BC195" s="56"/>
      <c r="BD195" s="56"/>
      <c r="BE195" s="56"/>
      <c r="BF195" s="56"/>
      <c r="BG195" s="56"/>
      <c r="BH195" s="56"/>
      <c r="BI195" s="56"/>
      <c r="BJ195" s="56"/>
      <c r="BK195" s="56"/>
      <c r="BL195" s="56"/>
    </row>
    <row r="196" spans="1:79" ht="15" customHeight="1">
      <c r="A196" s="56">
        <v>1</v>
      </c>
      <c r="B196" s="56"/>
      <c r="C196" s="56"/>
      <c r="D196" s="56"/>
      <c r="E196" s="56"/>
      <c r="F196" s="56"/>
      <c r="G196" s="56">
        <v>2</v>
      </c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>
        <v>3</v>
      </c>
      <c r="U196" s="56"/>
      <c r="V196" s="56"/>
      <c r="W196" s="56"/>
      <c r="X196" s="56"/>
      <c r="Y196" s="56"/>
      <c r="Z196" s="56">
        <v>4</v>
      </c>
      <c r="AA196" s="56"/>
      <c r="AB196" s="56"/>
      <c r="AC196" s="56"/>
      <c r="AD196" s="56"/>
      <c r="AE196" s="56">
        <v>5</v>
      </c>
      <c r="AF196" s="56"/>
      <c r="AG196" s="56"/>
      <c r="AH196" s="56"/>
      <c r="AI196" s="56"/>
      <c r="AJ196" s="56"/>
      <c r="AK196" s="56">
        <v>6</v>
      </c>
      <c r="AL196" s="56"/>
      <c r="AM196" s="56"/>
      <c r="AN196" s="56"/>
      <c r="AO196" s="56"/>
      <c r="AP196" s="56"/>
      <c r="AQ196" s="56">
        <v>7</v>
      </c>
      <c r="AR196" s="56"/>
      <c r="AS196" s="56"/>
      <c r="AT196" s="56"/>
      <c r="AU196" s="56"/>
      <c r="AV196" s="56"/>
      <c r="AW196" s="56">
        <v>8</v>
      </c>
      <c r="AX196" s="56"/>
      <c r="AY196" s="56"/>
      <c r="AZ196" s="56"/>
      <c r="BA196" s="56"/>
      <c r="BB196" s="56">
        <v>9</v>
      </c>
      <c r="BC196" s="56"/>
      <c r="BD196" s="56"/>
      <c r="BE196" s="56"/>
      <c r="BF196" s="56"/>
      <c r="BG196" s="56">
        <v>10</v>
      </c>
      <c r="BH196" s="56"/>
      <c r="BI196" s="56"/>
      <c r="BJ196" s="56"/>
      <c r="BK196" s="56"/>
      <c r="BL196" s="56"/>
    </row>
    <row r="197" spans="1:79" s="1" customFormat="1" ht="12" hidden="1" customHeight="1">
      <c r="A197" s="48" t="s">
        <v>63</v>
      </c>
      <c r="B197" s="48"/>
      <c r="C197" s="48"/>
      <c r="D197" s="48"/>
      <c r="E197" s="48"/>
      <c r="F197" s="48"/>
      <c r="G197" s="98" t="s">
        <v>56</v>
      </c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44" t="s">
        <v>79</v>
      </c>
      <c r="U197" s="44"/>
      <c r="V197" s="44"/>
      <c r="W197" s="44"/>
      <c r="X197" s="44"/>
      <c r="Y197" s="44"/>
      <c r="Z197" s="44" t="s">
        <v>80</v>
      </c>
      <c r="AA197" s="44"/>
      <c r="AB197" s="44"/>
      <c r="AC197" s="44"/>
      <c r="AD197" s="44"/>
      <c r="AE197" s="44" t="s">
        <v>81</v>
      </c>
      <c r="AF197" s="44"/>
      <c r="AG197" s="44"/>
      <c r="AH197" s="44"/>
      <c r="AI197" s="44"/>
      <c r="AJ197" s="44"/>
      <c r="AK197" s="44" t="s">
        <v>82</v>
      </c>
      <c r="AL197" s="44"/>
      <c r="AM197" s="44"/>
      <c r="AN197" s="44"/>
      <c r="AO197" s="44"/>
      <c r="AP197" s="44"/>
      <c r="AQ197" s="101" t="s">
        <v>98</v>
      </c>
      <c r="AR197" s="44"/>
      <c r="AS197" s="44"/>
      <c r="AT197" s="44"/>
      <c r="AU197" s="44"/>
      <c r="AV197" s="44"/>
      <c r="AW197" s="44" t="s">
        <v>83</v>
      </c>
      <c r="AX197" s="44"/>
      <c r="AY197" s="44"/>
      <c r="AZ197" s="44"/>
      <c r="BA197" s="44"/>
      <c r="BB197" s="44" t="s">
        <v>84</v>
      </c>
      <c r="BC197" s="44"/>
      <c r="BD197" s="44"/>
      <c r="BE197" s="44"/>
      <c r="BF197" s="44"/>
      <c r="BG197" s="101" t="s">
        <v>99</v>
      </c>
      <c r="BH197" s="44"/>
      <c r="BI197" s="44"/>
      <c r="BJ197" s="44"/>
      <c r="BK197" s="44"/>
      <c r="BL197" s="44"/>
      <c r="CA197" s="1" t="s">
        <v>49</v>
      </c>
    </row>
    <row r="198" spans="1:79" s="6" customFormat="1" ht="12.75" customHeight="1">
      <c r="A198" s="35"/>
      <c r="B198" s="35"/>
      <c r="C198" s="35"/>
      <c r="D198" s="35"/>
      <c r="E198" s="35"/>
      <c r="F198" s="35"/>
      <c r="G198" s="95" t="s">
        <v>145</v>
      </c>
      <c r="H198" s="95"/>
      <c r="I198" s="95"/>
      <c r="J198" s="95"/>
      <c r="K198" s="95"/>
      <c r="L198" s="95"/>
      <c r="M198" s="95"/>
      <c r="N198" s="95"/>
      <c r="O198" s="95"/>
      <c r="P198" s="95"/>
      <c r="Q198" s="95"/>
      <c r="R198" s="95"/>
      <c r="S198" s="95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>
        <f>IF(ISNUMBER(AK198),AK198,0)-IF(ISNUMBER(AE198),AE198,0)</f>
        <v>0</v>
      </c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>
        <f>IF(ISNUMBER(Z198),Z198,0)+IF(ISNUMBER(AK198),AK198,0)</f>
        <v>0</v>
      </c>
      <c r="BH198" s="32"/>
      <c r="BI198" s="32"/>
      <c r="BJ198" s="32"/>
      <c r="BK198" s="32"/>
      <c r="BL198" s="32"/>
      <c r="CA198" s="6" t="s">
        <v>50</v>
      </c>
    </row>
    <row r="200" spans="1:79" ht="14.25" customHeight="1">
      <c r="A200" s="96" t="s">
        <v>231</v>
      </c>
      <c r="B200" s="96"/>
      <c r="C200" s="96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6"/>
      <c r="V200" s="96"/>
      <c r="W200" s="96"/>
      <c r="X200" s="96"/>
      <c r="Y200" s="96"/>
      <c r="Z200" s="96"/>
      <c r="AA200" s="96"/>
      <c r="AB200" s="96"/>
      <c r="AC200" s="96"/>
      <c r="AD200" s="96"/>
      <c r="AE200" s="96"/>
      <c r="AF200" s="96"/>
      <c r="AG200" s="96"/>
      <c r="AH200" s="96"/>
      <c r="AI200" s="96"/>
      <c r="AJ200" s="96"/>
      <c r="AK200" s="96"/>
      <c r="AL200" s="96"/>
      <c r="AM200" s="96"/>
      <c r="AN200" s="96"/>
      <c r="AO200" s="96"/>
      <c r="AP200" s="96"/>
      <c r="AQ200" s="96"/>
      <c r="AR200" s="96"/>
      <c r="AS200" s="96"/>
      <c r="AT200" s="96"/>
      <c r="AU200" s="96"/>
      <c r="AV200" s="96"/>
      <c r="AW200" s="96"/>
      <c r="AX200" s="96"/>
      <c r="AY200" s="96"/>
      <c r="AZ200" s="96"/>
      <c r="BA200" s="96"/>
      <c r="BB200" s="96"/>
      <c r="BC200" s="96"/>
      <c r="BD200" s="96"/>
      <c r="BE200" s="96"/>
      <c r="BF200" s="96"/>
      <c r="BG200" s="96"/>
      <c r="BH200" s="96"/>
      <c r="BI200" s="96"/>
      <c r="BJ200" s="96"/>
      <c r="BK200" s="96"/>
      <c r="BL200" s="96"/>
    </row>
    <row r="201" spans="1:79" ht="15" customHeight="1">
      <c r="A201" s="99" t="s">
        <v>212</v>
      </c>
      <c r="B201" s="99"/>
      <c r="C201" s="99"/>
      <c r="D201" s="99"/>
      <c r="E201" s="99"/>
      <c r="F201" s="99"/>
      <c r="G201" s="99"/>
      <c r="H201" s="99"/>
      <c r="I201" s="99"/>
      <c r="J201" s="99"/>
      <c r="K201" s="99"/>
      <c r="L201" s="99"/>
      <c r="M201" s="99"/>
      <c r="N201" s="99"/>
      <c r="O201" s="99"/>
      <c r="P201" s="99"/>
      <c r="Q201" s="99"/>
      <c r="R201" s="99"/>
      <c r="S201" s="99"/>
      <c r="T201" s="99"/>
      <c r="U201" s="99"/>
      <c r="V201" s="99"/>
      <c r="W201" s="99"/>
      <c r="X201" s="99"/>
      <c r="Y201" s="99"/>
      <c r="Z201" s="99"/>
      <c r="AA201" s="99"/>
      <c r="AB201" s="99"/>
      <c r="AC201" s="99"/>
      <c r="AD201" s="99"/>
      <c r="AE201" s="99"/>
      <c r="AF201" s="99"/>
      <c r="AG201" s="99"/>
      <c r="AH201" s="99"/>
      <c r="AI201" s="99"/>
      <c r="AJ201" s="99"/>
      <c r="AK201" s="99"/>
      <c r="AL201" s="99"/>
      <c r="AM201" s="99"/>
      <c r="AN201" s="99"/>
      <c r="AO201" s="99"/>
      <c r="AP201" s="99"/>
      <c r="AQ201" s="99"/>
      <c r="AR201" s="99"/>
      <c r="AS201" s="99"/>
      <c r="AT201" s="99"/>
      <c r="AU201" s="99"/>
      <c r="AV201" s="99"/>
      <c r="AW201" s="99"/>
      <c r="AX201" s="99"/>
      <c r="AY201" s="99"/>
      <c r="AZ201" s="99"/>
      <c r="BA201" s="99"/>
      <c r="BB201" s="99"/>
      <c r="BC201" s="99"/>
      <c r="BD201" s="99"/>
      <c r="BE201" s="99"/>
      <c r="BF201" s="99"/>
      <c r="BG201" s="99"/>
      <c r="BH201" s="99"/>
      <c r="BI201" s="99"/>
      <c r="BJ201" s="99"/>
      <c r="BK201" s="99"/>
      <c r="BL201" s="99"/>
    </row>
    <row r="202" spans="1:79" ht="18" customHeight="1">
      <c r="A202" s="56" t="s">
        <v>133</v>
      </c>
      <c r="B202" s="56"/>
      <c r="C202" s="56"/>
      <c r="D202" s="56"/>
      <c r="E202" s="56"/>
      <c r="F202" s="56"/>
      <c r="G202" s="56" t="s">
        <v>19</v>
      </c>
      <c r="H202" s="56"/>
      <c r="I202" s="56"/>
      <c r="J202" s="56"/>
      <c r="K202" s="56"/>
      <c r="L202" s="56"/>
      <c r="M202" s="56"/>
      <c r="N202" s="56"/>
      <c r="O202" s="56"/>
      <c r="P202" s="56"/>
      <c r="Q202" s="56" t="s">
        <v>218</v>
      </c>
      <c r="R202" s="56"/>
      <c r="S202" s="56"/>
      <c r="T202" s="56"/>
      <c r="U202" s="56"/>
      <c r="V202" s="56"/>
      <c r="W202" s="56"/>
      <c r="X202" s="56"/>
      <c r="Y202" s="56"/>
      <c r="Z202" s="56"/>
      <c r="AA202" s="56"/>
      <c r="AB202" s="56"/>
      <c r="AC202" s="56"/>
      <c r="AD202" s="56"/>
      <c r="AE202" s="56"/>
      <c r="AF202" s="56"/>
      <c r="AG202" s="56"/>
      <c r="AH202" s="56"/>
      <c r="AI202" s="56"/>
      <c r="AJ202" s="56"/>
      <c r="AK202" s="56"/>
      <c r="AL202" s="56"/>
      <c r="AM202" s="56"/>
      <c r="AN202" s="56"/>
      <c r="AO202" s="56" t="s">
        <v>228</v>
      </c>
      <c r="AP202" s="56"/>
      <c r="AQ202" s="56"/>
      <c r="AR202" s="56"/>
      <c r="AS202" s="56"/>
      <c r="AT202" s="56"/>
      <c r="AU202" s="56"/>
      <c r="AV202" s="56"/>
      <c r="AW202" s="56"/>
      <c r="AX202" s="56"/>
      <c r="AY202" s="56"/>
      <c r="AZ202" s="56"/>
      <c r="BA202" s="56"/>
      <c r="BB202" s="56"/>
      <c r="BC202" s="56"/>
      <c r="BD202" s="56"/>
      <c r="BE202" s="56"/>
      <c r="BF202" s="56"/>
      <c r="BG202" s="56"/>
      <c r="BH202" s="56"/>
      <c r="BI202" s="56"/>
      <c r="BJ202" s="56"/>
      <c r="BK202" s="56"/>
      <c r="BL202" s="56"/>
    </row>
    <row r="203" spans="1:79" ht="42.9" customHeight="1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 t="s">
        <v>138</v>
      </c>
      <c r="R203" s="56"/>
      <c r="S203" s="56"/>
      <c r="T203" s="56"/>
      <c r="U203" s="56"/>
      <c r="V203" s="100" t="s">
        <v>139</v>
      </c>
      <c r="W203" s="100"/>
      <c r="X203" s="100"/>
      <c r="Y203" s="100"/>
      <c r="Z203" s="56" t="s">
        <v>140</v>
      </c>
      <c r="AA203" s="56"/>
      <c r="AB203" s="56"/>
      <c r="AC203" s="56"/>
      <c r="AD203" s="56"/>
      <c r="AE203" s="56"/>
      <c r="AF203" s="56"/>
      <c r="AG203" s="56"/>
      <c r="AH203" s="56"/>
      <c r="AI203" s="56"/>
      <c r="AJ203" s="56" t="s">
        <v>141</v>
      </c>
      <c r="AK203" s="56"/>
      <c r="AL203" s="56"/>
      <c r="AM203" s="56"/>
      <c r="AN203" s="56"/>
      <c r="AO203" s="56" t="s">
        <v>20</v>
      </c>
      <c r="AP203" s="56"/>
      <c r="AQ203" s="56"/>
      <c r="AR203" s="56"/>
      <c r="AS203" s="56"/>
      <c r="AT203" s="100" t="s">
        <v>142</v>
      </c>
      <c r="AU203" s="100"/>
      <c r="AV203" s="100"/>
      <c r="AW203" s="100"/>
      <c r="AX203" s="56" t="s">
        <v>140</v>
      </c>
      <c r="AY203" s="56"/>
      <c r="AZ203" s="56"/>
      <c r="BA203" s="56"/>
      <c r="BB203" s="56"/>
      <c r="BC203" s="56"/>
      <c r="BD203" s="56"/>
      <c r="BE203" s="56"/>
      <c r="BF203" s="56"/>
      <c r="BG203" s="56"/>
      <c r="BH203" s="56" t="s">
        <v>143</v>
      </c>
      <c r="BI203" s="56"/>
      <c r="BJ203" s="56"/>
      <c r="BK203" s="56"/>
      <c r="BL203" s="56"/>
    </row>
    <row r="204" spans="1:79" ht="63" customHeight="1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100"/>
      <c r="W204" s="100"/>
      <c r="X204" s="100"/>
      <c r="Y204" s="100"/>
      <c r="Z204" s="56" t="s">
        <v>17</v>
      </c>
      <c r="AA204" s="56"/>
      <c r="AB204" s="56"/>
      <c r="AC204" s="56"/>
      <c r="AD204" s="56"/>
      <c r="AE204" s="56" t="s">
        <v>16</v>
      </c>
      <c r="AF204" s="56"/>
      <c r="AG204" s="56"/>
      <c r="AH204" s="56"/>
      <c r="AI204" s="56"/>
      <c r="AJ204" s="56"/>
      <c r="AK204" s="56"/>
      <c r="AL204" s="56"/>
      <c r="AM204" s="56"/>
      <c r="AN204" s="56"/>
      <c r="AO204" s="56"/>
      <c r="AP204" s="56"/>
      <c r="AQ204" s="56"/>
      <c r="AR204" s="56"/>
      <c r="AS204" s="56"/>
      <c r="AT204" s="100"/>
      <c r="AU204" s="100"/>
      <c r="AV204" s="100"/>
      <c r="AW204" s="100"/>
      <c r="AX204" s="56" t="s">
        <v>17</v>
      </c>
      <c r="AY204" s="56"/>
      <c r="AZ204" s="56"/>
      <c r="BA204" s="56"/>
      <c r="BB204" s="56"/>
      <c r="BC204" s="56" t="s">
        <v>16</v>
      </c>
      <c r="BD204" s="56"/>
      <c r="BE204" s="56"/>
      <c r="BF204" s="56"/>
      <c r="BG204" s="56"/>
      <c r="BH204" s="56"/>
      <c r="BI204" s="56"/>
      <c r="BJ204" s="56"/>
      <c r="BK204" s="56"/>
      <c r="BL204" s="56"/>
    </row>
    <row r="205" spans="1:79" ht="15" customHeight="1">
      <c r="A205" s="56">
        <v>1</v>
      </c>
      <c r="B205" s="56"/>
      <c r="C205" s="56"/>
      <c r="D205" s="56"/>
      <c r="E205" s="56"/>
      <c r="F205" s="56"/>
      <c r="G205" s="56">
        <v>2</v>
      </c>
      <c r="H205" s="56"/>
      <c r="I205" s="56"/>
      <c r="J205" s="56"/>
      <c r="K205" s="56"/>
      <c r="L205" s="56"/>
      <c r="M205" s="56"/>
      <c r="N205" s="56"/>
      <c r="O205" s="56"/>
      <c r="P205" s="56"/>
      <c r="Q205" s="56">
        <v>3</v>
      </c>
      <c r="R205" s="56"/>
      <c r="S205" s="56"/>
      <c r="T205" s="56"/>
      <c r="U205" s="56"/>
      <c r="V205" s="56">
        <v>4</v>
      </c>
      <c r="W205" s="56"/>
      <c r="X205" s="56"/>
      <c r="Y205" s="56"/>
      <c r="Z205" s="56">
        <v>5</v>
      </c>
      <c r="AA205" s="56"/>
      <c r="AB205" s="56"/>
      <c r="AC205" s="56"/>
      <c r="AD205" s="56"/>
      <c r="AE205" s="56">
        <v>6</v>
      </c>
      <c r="AF205" s="56"/>
      <c r="AG205" s="56"/>
      <c r="AH205" s="56"/>
      <c r="AI205" s="56"/>
      <c r="AJ205" s="56">
        <v>7</v>
      </c>
      <c r="AK205" s="56"/>
      <c r="AL205" s="56"/>
      <c r="AM205" s="56"/>
      <c r="AN205" s="56"/>
      <c r="AO205" s="56">
        <v>8</v>
      </c>
      <c r="AP205" s="56"/>
      <c r="AQ205" s="56"/>
      <c r="AR205" s="56"/>
      <c r="AS205" s="56"/>
      <c r="AT205" s="56">
        <v>9</v>
      </c>
      <c r="AU205" s="56"/>
      <c r="AV205" s="56"/>
      <c r="AW205" s="56"/>
      <c r="AX205" s="56">
        <v>10</v>
      </c>
      <c r="AY205" s="56"/>
      <c r="AZ205" s="56"/>
      <c r="BA205" s="56"/>
      <c r="BB205" s="56"/>
      <c r="BC205" s="56">
        <v>11</v>
      </c>
      <c r="BD205" s="56"/>
      <c r="BE205" s="56"/>
      <c r="BF205" s="56"/>
      <c r="BG205" s="56"/>
      <c r="BH205" s="56">
        <v>12</v>
      </c>
      <c r="BI205" s="56"/>
      <c r="BJ205" s="56"/>
      <c r="BK205" s="56"/>
      <c r="BL205" s="56"/>
    </row>
    <row r="206" spans="1:79" s="1" customFormat="1" ht="12" hidden="1" customHeight="1">
      <c r="A206" s="48" t="s">
        <v>63</v>
      </c>
      <c r="B206" s="48"/>
      <c r="C206" s="48"/>
      <c r="D206" s="48"/>
      <c r="E206" s="48"/>
      <c r="F206" s="48"/>
      <c r="G206" s="98" t="s">
        <v>56</v>
      </c>
      <c r="H206" s="98"/>
      <c r="I206" s="98"/>
      <c r="J206" s="98"/>
      <c r="K206" s="98"/>
      <c r="L206" s="98"/>
      <c r="M206" s="98"/>
      <c r="N206" s="98"/>
      <c r="O206" s="98"/>
      <c r="P206" s="98"/>
      <c r="Q206" s="44" t="s">
        <v>79</v>
      </c>
      <c r="R206" s="44"/>
      <c r="S206" s="44"/>
      <c r="T206" s="44"/>
      <c r="U206" s="44"/>
      <c r="V206" s="44" t="s">
        <v>80</v>
      </c>
      <c r="W206" s="44"/>
      <c r="X206" s="44"/>
      <c r="Y206" s="44"/>
      <c r="Z206" s="44" t="s">
        <v>81</v>
      </c>
      <c r="AA206" s="44"/>
      <c r="AB206" s="44"/>
      <c r="AC206" s="44"/>
      <c r="AD206" s="44"/>
      <c r="AE206" s="44" t="s">
        <v>82</v>
      </c>
      <c r="AF206" s="44"/>
      <c r="AG206" s="44"/>
      <c r="AH206" s="44"/>
      <c r="AI206" s="44"/>
      <c r="AJ206" s="101" t="s">
        <v>100</v>
      </c>
      <c r="AK206" s="44"/>
      <c r="AL206" s="44"/>
      <c r="AM206" s="44"/>
      <c r="AN206" s="44"/>
      <c r="AO206" s="44" t="s">
        <v>83</v>
      </c>
      <c r="AP206" s="44"/>
      <c r="AQ206" s="44"/>
      <c r="AR206" s="44"/>
      <c r="AS206" s="44"/>
      <c r="AT206" s="101" t="s">
        <v>101</v>
      </c>
      <c r="AU206" s="44"/>
      <c r="AV206" s="44"/>
      <c r="AW206" s="44"/>
      <c r="AX206" s="44" t="s">
        <v>84</v>
      </c>
      <c r="AY206" s="44"/>
      <c r="AZ206" s="44"/>
      <c r="BA206" s="44"/>
      <c r="BB206" s="44"/>
      <c r="BC206" s="44" t="s">
        <v>85</v>
      </c>
      <c r="BD206" s="44"/>
      <c r="BE206" s="44"/>
      <c r="BF206" s="44"/>
      <c r="BG206" s="44"/>
      <c r="BH206" s="101" t="s">
        <v>100</v>
      </c>
      <c r="BI206" s="44"/>
      <c r="BJ206" s="44"/>
      <c r="BK206" s="44"/>
      <c r="BL206" s="44"/>
      <c r="CA206" s="1" t="s">
        <v>51</v>
      </c>
    </row>
    <row r="207" spans="1:79" s="23" customFormat="1" ht="26.4" customHeight="1">
      <c r="A207" s="40">
        <v>2210</v>
      </c>
      <c r="B207" s="40"/>
      <c r="C207" s="40"/>
      <c r="D207" s="40"/>
      <c r="E207" s="40"/>
      <c r="F207" s="40"/>
      <c r="G207" s="41" t="s">
        <v>174</v>
      </c>
      <c r="H207" s="42"/>
      <c r="I207" s="42"/>
      <c r="J207" s="42"/>
      <c r="K207" s="42"/>
      <c r="L207" s="42"/>
      <c r="M207" s="42"/>
      <c r="N207" s="42"/>
      <c r="O207" s="42"/>
      <c r="P207" s="43"/>
      <c r="Q207" s="39">
        <v>0</v>
      </c>
      <c r="R207" s="39"/>
      <c r="S207" s="39"/>
      <c r="T207" s="39"/>
      <c r="U207" s="39"/>
      <c r="V207" s="39">
        <v>0</v>
      </c>
      <c r="W207" s="39"/>
      <c r="X207" s="39"/>
      <c r="Y207" s="39"/>
      <c r="Z207" s="39">
        <v>0</v>
      </c>
      <c r="AA207" s="39"/>
      <c r="AB207" s="39"/>
      <c r="AC207" s="39"/>
      <c r="AD207" s="39"/>
      <c r="AE207" s="39">
        <v>0</v>
      </c>
      <c r="AF207" s="39"/>
      <c r="AG207" s="39"/>
      <c r="AH207" s="39"/>
      <c r="AI207" s="39"/>
      <c r="AJ207" s="39">
        <f>IF(ISNUMBER(Q207),Q207,0)-IF(ISNUMBER(Z207),Z207,0)</f>
        <v>0</v>
      </c>
      <c r="AK207" s="39"/>
      <c r="AL207" s="39"/>
      <c r="AM207" s="39"/>
      <c r="AN207" s="39"/>
      <c r="AO207" s="39">
        <v>2490</v>
      </c>
      <c r="AP207" s="39"/>
      <c r="AQ207" s="39"/>
      <c r="AR207" s="39"/>
      <c r="AS207" s="39"/>
      <c r="AT207" s="39">
        <f>IF(ISNUMBER(V207),V207,0)-IF(ISNUMBER(Z207),Z207,0)-IF(ISNUMBER(AE207),AE207,0)</f>
        <v>0</v>
      </c>
      <c r="AU207" s="39"/>
      <c r="AV207" s="39"/>
      <c r="AW207" s="39"/>
      <c r="AX207" s="39">
        <v>0</v>
      </c>
      <c r="AY207" s="39"/>
      <c r="AZ207" s="39"/>
      <c r="BA207" s="39"/>
      <c r="BB207" s="39"/>
      <c r="BC207" s="39">
        <v>0</v>
      </c>
      <c r="BD207" s="39"/>
      <c r="BE207" s="39"/>
      <c r="BF207" s="39"/>
      <c r="BG207" s="39"/>
      <c r="BH207" s="39">
        <f>IF(ISNUMBER(AO207),AO207,0)-IF(ISNUMBER(AX207),AX207,0)</f>
        <v>2490</v>
      </c>
      <c r="BI207" s="39"/>
      <c r="BJ207" s="39"/>
      <c r="BK207" s="39"/>
      <c r="BL207" s="39"/>
      <c r="CA207" s="23" t="s">
        <v>52</v>
      </c>
    </row>
    <row r="208" spans="1:79" s="23" customFormat="1" ht="26.4" customHeight="1">
      <c r="A208" s="40">
        <v>2240</v>
      </c>
      <c r="B208" s="40"/>
      <c r="C208" s="40"/>
      <c r="D208" s="40"/>
      <c r="E208" s="40"/>
      <c r="F208" s="40"/>
      <c r="G208" s="41" t="s">
        <v>175</v>
      </c>
      <c r="H208" s="42"/>
      <c r="I208" s="42"/>
      <c r="J208" s="42"/>
      <c r="K208" s="42"/>
      <c r="L208" s="42"/>
      <c r="M208" s="42"/>
      <c r="N208" s="42"/>
      <c r="O208" s="42"/>
      <c r="P208" s="43"/>
      <c r="Q208" s="39">
        <v>0</v>
      </c>
      <c r="R208" s="39"/>
      <c r="S208" s="39"/>
      <c r="T208" s="39"/>
      <c r="U208" s="39"/>
      <c r="V208" s="39">
        <v>0</v>
      </c>
      <c r="W208" s="39"/>
      <c r="X208" s="39"/>
      <c r="Y208" s="39"/>
      <c r="Z208" s="39">
        <v>0</v>
      </c>
      <c r="AA208" s="39"/>
      <c r="AB208" s="39"/>
      <c r="AC208" s="39"/>
      <c r="AD208" s="39"/>
      <c r="AE208" s="39">
        <v>0</v>
      </c>
      <c r="AF208" s="39"/>
      <c r="AG208" s="39"/>
      <c r="AH208" s="39"/>
      <c r="AI208" s="39"/>
      <c r="AJ208" s="39">
        <f>IF(ISNUMBER(Q208),Q208,0)-IF(ISNUMBER(Z208),Z208,0)</f>
        <v>0</v>
      </c>
      <c r="AK208" s="39"/>
      <c r="AL208" s="39"/>
      <c r="AM208" s="39"/>
      <c r="AN208" s="39"/>
      <c r="AO208" s="39">
        <v>9180</v>
      </c>
      <c r="AP208" s="39"/>
      <c r="AQ208" s="39"/>
      <c r="AR208" s="39"/>
      <c r="AS208" s="39"/>
      <c r="AT208" s="39">
        <f>IF(ISNUMBER(V208),V208,0)-IF(ISNUMBER(Z208),Z208,0)-IF(ISNUMBER(AE208),AE208,0)</f>
        <v>0</v>
      </c>
      <c r="AU208" s="39"/>
      <c r="AV208" s="39"/>
      <c r="AW208" s="39"/>
      <c r="AX208" s="39">
        <v>0</v>
      </c>
      <c r="AY208" s="39"/>
      <c r="AZ208" s="39"/>
      <c r="BA208" s="39"/>
      <c r="BB208" s="39"/>
      <c r="BC208" s="39">
        <v>0</v>
      </c>
      <c r="BD208" s="39"/>
      <c r="BE208" s="39"/>
      <c r="BF208" s="39"/>
      <c r="BG208" s="39"/>
      <c r="BH208" s="39">
        <f>IF(ISNUMBER(AO208),AO208,0)-IF(ISNUMBER(AX208),AX208,0)</f>
        <v>9180</v>
      </c>
      <c r="BI208" s="39"/>
      <c r="BJ208" s="39"/>
      <c r="BK208" s="39"/>
      <c r="BL208" s="39"/>
    </row>
    <row r="209" spans="1:79" s="6" customFormat="1" ht="12.75" customHeight="1">
      <c r="A209" s="35"/>
      <c r="B209" s="35"/>
      <c r="C209" s="35"/>
      <c r="D209" s="35"/>
      <c r="E209" s="35"/>
      <c r="F209" s="35"/>
      <c r="G209" s="36" t="s">
        <v>145</v>
      </c>
      <c r="H209" s="37"/>
      <c r="I209" s="37"/>
      <c r="J209" s="37"/>
      <c r="K209" s="37"/>
      <c r="L209" s="37"/>
      <c r="M209" s="37"/>
      <c r="N209" s="37"/>
      <c r="O209" s="37"/>
      <c r="P209" s="38"/>
      <c r="Q209" s="32">
        <v>0</v>
      </c>
      <c r="R209" s="32"/>
      <c r="S209" s="32"/>
      <c r="T209" s="32"/>
      <c r="U209" s="32"/>
      <c r="V209" s="32">
        <v>0</v>
      </c>
      <c r="W209" s="32"/>
      <c r="X209" s="32"/>
      <c r="Y209" s="32"/>
      <c r="Z209" s="32">
        <v>0</v>
      </c>
      <c r="AA209" s="32"/>
      <c r="AB209" s="32"/>
      <c r="AC209" s="32"/>
      <c r="AD209" s="32"/>
      <c r="AE209" s="32">
        <v>0</v>
      </c>
      <c r="AF209" s="32"/>
      <c r="AG209" s="32"/>
      <c r="AH209" s="32"/>
      <c r="AI209" s="32"/>
      <c r="AJ209" s="32">
        <f>IF(ISNUMBER(Q209),Q209,0)-IF(ISNUMBER(Z209),Z209,0)</f>
        <v>0</v>
      </c>
      <c r="AK209" s="32"/>
      <c r="AL209" s="32"/>
      <c r="AM209" s="32"/>
      <c r="AN209" s="32"/>
      <c r="AO209" s="32">
        <v>11670</v>
      </c>
      <c r="AP209" s="32"/>
      <c r="AQ209" s="32"/>
      <c r="AR209" s="32"/>
      <c r="AS209" s="32"/>
      <c r="AT209" s="32">
        <f>IF(ISNUMBER(V209),V209,0)-IF(ISNUMBER(Z209),Z209,0)-IF(ISNUMBER(AE209),AE209,0)</f>
        <v>0</v>
      </c>
      <c r="AU209" s="32"/>
      <c r="AV209" s="32"/>
      <c r="AW209" s="32"/>
      <c r="AX209" s="32">
        <v>0</v>
      </c>
      <c r="AY209" s="32"/>
      <c r="AZ209" s="32"/>
      <c r="BA209" s="32"/>
      <c r="BB209" s="32"/>
      <c r="BC209" s="32">
        <v>0</v>
      </c>
      <c r="BD209" s="32"/>
      <c r="BE209" s="32"/>
      <c r="BF209" s="32"/>
      <c r="BG209" s="32"/>
      <c r="BH209" s="32">
        <f>IF(ISNUMBER(AO209),AO209,0)-IF(ISNUMBER(AX209),AX209,0)</f>
        <v>11670</v>
      </c>
      <c r="BI209" s="32"/>
      <c r="BJ209" s="32"/>
      <c r="BK209" s="32"/>
      <c r="BL209" s="32"/>
    </row>
    <row r="211" spans="1:79" ht="14.25" customHeight="1">
      <c r="A211" s="96" t="s">
        <v>219</v>
      </c>
      <c r="B211" s="96"/>
      <c r="C211" s="96"/>
      <c r="D211" s="96"/>
      <c r="E211" s="96"/>
      <c r="F211" s="96"/>
      <c r="G211" s="96"/>
      <c r="H211" s="96"/>
      <c r="I211" s="96"/>
      <c r="J211" s="96"/>
      <c r="K211" s="96"/>
      <c r="L211" s="96"/>
      <c r="M211" s="96"/>
      <c r="N211" s="96"/>
      <c r="O211" s="96"/>
      <c r="P211" s="96"/>
      <c r="Q211" s="96"/>
      <c r="R211" s="96"/>
      <c r="S211" s="96"/>
      <c r="T211" s="96"/>
      <c r="U211" s="96"/>
      <c r="V211" s="96"/>
      <c r="W211" s="96"/>
      <c r="X211" s="96"/>
      <c r="Y211" s="96"/>
      <c r="Z211" s="96"/>
      <c r="AA211" s="96"/>
      <c r="AB211" s="96"/>
      <c r="AC211" s="96"/>
      <c r="AD211" s="96"/>
      <c r="AE211" s="96"/>
      <c r="AF211" s="96"/>
      <c r="AG211" s="96"/>
      <c r="AH211" s="96"/>
      <c r="AI211" s="96"/>
      <c r="AJ211" s="96"/>
      <c r="AK211" s="96"/>
      <c r="AL211" s="96"/>
      <c r="AM211" s="96"/>
      <c r="AN211" s="96"/>
      <c r="AO211" s="96"/>
      <c r="AP211" s="96"/>
      <c r="AQ211" s="96"/>
      <c r="AR211" s="96"/>
      <c r="AS211" s="96"/>
      <c r="AT211" s="96"/>
      <c r="AU211" s="96"/>
      <c r="AV211" s="96"/>
      <c r="AW211" s="96"/>
      <c r="AX211" s="96"/>
      <c r="AY211" s="96"/>
      <c r="AZ211" s="96"/>
      <c r="BA211" s="96"/>
      <c r="BB211" s="96"/>
      <c r="BC211" s="96"/>
      <c r="BD211" s="96"/>
      <c r="BE211" s="96"/>
      <c r="BF211" s="96"/>
      <c r="BG211" s="96"/>
      <c r="BH211" s="96"/>
      <c r="BI211" s="96"/>
      <c r="BJ211" s="96"/>
      <c r="BK211" s="96"/>
      <c r="BL211" s="96"/>
    </row>
    <row r="212" spans="1:79" ht="15" customHeight="1">
      <c r="A212" s="99" t="s">
        <v>212</v>
      </c>
      <c r="B212" s="99"/>
      <c r="C212" s="99"/>
      <c r="D212" s="99"/>
      <c r="E212" s="99"/>
      <c r="F212" s="99"/>
      <c r="G212" s="99"/>
      <c r="H212" s="99"/>
      <c r="I212" s="99"/>
      <c r="J212" s="99"/>
      <c r="K212" s="99"/>
      <c r="L212" s="99"/>
      <c r="M212" s="99"/>
      <c r="N212" s="99"/>
      <c r="O212" s="99"/>
      <c r="P212" s="99"/>
      <c r="Q212" s="99"/>
      <c r="R212" s="99"/>
      <c r="S212" s="99"/>
      <c r="T212" s="99"/>
      <c r="U212" s="99"/>
      <c r="V212" s="99"/>
      <c r="W212" s="99"/>
      <c r="X212" s="99"/>
      <c r="Y212" s="99"/>
      <c r="Z212" s="99"/>
      <c r="AA212" s="99"/>
      <c r="AB212" s="99"/>
      <c r="AC212" s="99"/>
      <c r="AD212" s="99"/>
      <c r="AE212" s="99"/>
      <c r="AF212" s="99"/>
      <c r="AG212" s="99"/>
      <c r="AH212" s="99"/>
      <c r="AI212" s="99"/>
      <c r="AJ212" s="99"/>
      <c r="AK212" s="99"/>
      <c r="AL212" s="99"/>
      <c r="AM212" s="99"/>
      <c r="AN212" s="99"/>
      <c r="AO212" s="99"/>
      <c r="AP212" s="99"/>
      <c r="AQ212" s="99"/>
      <c r="AR212" s="99"/>
      <c r="AS212" s="99"/>
      <c r="AT212" s="99"/>
      <c r="AU212" s="99"/>
      <c r="AV212" s="99"/>
      <c r="AW212" s="99"/>
      <c r="AX212" s="99"/>
      <c r="AY212" s="99"/>
      <c r="AZ212" s="99"/>
      <c r="BA212" s="99"/>
      <c r="BB212" s="99"/>
      <c r="BC212" s="99"/>
      <c r="BD212" s="99"/>
      <c r="BE212" s="99"/>
      <c r="BF212" s="99"/>
      <c r="BG212" s="99"/>
      <c r="BH212" s="99"/>
      <c r="BI212" s="99"/>
      <c r="BJ212" s="99"/>
      <c r="BK212" s="99"/>
      <c r="BL212" s="99"/>
    </row>
    <row r="213" spans="1:79" ht="42.9" customHeight="1">
      <c r="A213" s="100" t="s">
        <v>133</v>
      </c>
      <c r="B213" s="100"/>
      <c r="C213" s="100"/>
      <c r="D213" s="100"/>
      <c r="E213" s="100"/>
      <c r="F213" s="100"/>
      <c r="G213" s="56" t="s">
        <v>19</v>
      </c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 t="s">
        <v>15</v>
      </c>
      <c r="U213" s="56"/>
      <c r="V213" s="56"/>
      <c r="W213" s="56"/>
      <c r="X213" s="56"/>
      <c r="Y213" s="56"/>
      <c r="Z213" s="56" t="s">
        <v>14</v>
      </c>
      <c r="AA213" s="56"/>
      <c r="AB213" s="56"/>
      <c r="AC213" s="56"/>
      <c r="AD213" s="56"/>
      <c r="AE213" s="56" t="s">
        <v>215</v>
      </c>
      <c r="AF213" s="56"/>
      <c r="AG213" s="56"/>
      <c r="AH213" s="56"/>
      <c r="AI213" s="56"/>
      <c r="AJ213" s="56"/>
      <c r="AK213" s="56" t="s">
        <v>220</v>
      </c>
      <c r="AL213" s="56"/>
      <c r="AM213" s="56"/>
      <c r="AN213" s="56"/>
      <c r="AO213" s="56"/>
      <c r="AP213" s="56"/>
      <c r="AQ213" s="56" t="s">
        <v>232</v>
      </c>
      <c r="AR213" s="56"/>
      <c r="AS213" s="56"/>
      <c r="AT213" s="56"/>
      <c r="AU213" s="56"/>
      <c r="AV213" s="56"/>
      <c r="AW213" s="56" t="s">
        <v>18</v>
      </c>
      <c r="AX213" s="56"/>
      <c r="AY213" s="56"/>
      <c r="AZ213" s="56"/>
      <c r="BA213" s="56"/>
      <c r="BB213" s="56"/>
      <c r="BC213" s="56"/>
      <c r="BD213" s="56"/>
      <c r="BE213" s="56" t="s">
        <v>154</v>
      </c>
      <c r="BF213" s="56"/>
      <c r="BG213" s="56"/>
      <c r="BH213" s="56"/>
      <c r="BI213" s="56"/>
      <c r="BJ213" s="56"/>
      <c r="BK213" s="56"/>
      <c r="BL213" s="56"/>
    </row>
    <row r="214" spans="1:79" ht="21.75" customHeight="1">
      <c r="A214" s="100"/>
      <c r="B214" s="100"/>
      <c r="C214" s="100"/>
      <c r="D214" s="100"/>
      <c r="E214" s="100"/>
      <c r="F214" s="100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  <c r="AB214" s="56"/>
      <c r="AC214" s="56"/>
      <c r="AD214" s="56"/>
      <c r="AE214" s="56"/>
      <c r="AF214" s="56"/>
      <c r="AG214" s="56"/>
      <c r="AH214" s="56"/>
      <c r="AI214" s="56"/>
      <c r="AJ214" s="56"/>
      <c r="AK214" s="56"/>
      <c r="AL214" s="56"/>
      <c r="AM214" s="56"/>
      <c r="AN214" s="56"/>
      <c r="AO214" s="56"/>
      <c r="AP214" s="56"/>
      <c r="AQ214" s="56"/>
      <c r="AR214" s="56"/>
      <c r="AS214" s="56"/>
      <c r="AT214" s="56"/>
      <c r="AU214" s="56"/>
      <c r="AV214" s="56"/>
      <c r="AW214" s="56"/>
      <c r="AX214" s="56"/>
      <c r="AY214" s="56"/>
      <c r="AZ214" s="56"/>
      <c r="BA214" s="56"/>
      <c r="BB214" s="56"/>
      <c r="BC214" s="56"/>
      <c r="BD214" s="56"/>
      <c r="BE214" s="56"/>
      <c r="BF214" s="56"/>
      <c r="BG214" s="56"/>
      <c r="BH214" s="56"/>
      <c r="BI214" s="56"/>
      <c r="BJ214" s="56"/>
      <c r="BK214" s="56"/>
      <c r="BL214" s="56"/>
    </row>
    <row r="215" spans="1:79" ht="15" customHeight="1">
      <c r="A215" s="56">
        <v>1</v>
      </c>
      <c r="B215" s="56"/>
      <c r="C215" s="56"/>
      <c r="D215" s="56"/>
      <c r="E215" s="56"/>
      <c r="F215" s="56"/>
      <c r="G215" s="56">
        <v>2</v>
      </c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>
        <v>3</v>
      </c>
      <c r="U215" s="56"/>
      <c r="V215" s="56"/>
      <c r="W215" s="56"/>
      <c r="X215" s="56"/>
      <c r="Y215" s="56"/>
      <c r="Z215" s="56">
        <v>4</v>
      </c>
      <c r="AA215" s="56"/>
      <c r="AB215" s="56"/>
      <c r="AC215" s="56"/>
      <c r="AD215" s="56"/>
      <c r="AE215" s="56">
        <v>5</v>
      </c>
      <c r="AF215" s="56"/>
      <c r="AG215" s="56"/>
      <c r="AH215" s="56"/>
      <c r="AI215" s="56"/>
      <c r="AJ215" s="56"/>
      <c r="AK215" s="56">
        <v>6</v>
      </c>
      <c r="AL215" s="56"/>
      <c r="AM215" s="56"/>
      <c r="AN215" s="56"/>
      <c r="AO215" s="56"/>
      <c r="AP215" s="56"/>
      <c r="AQ215" s="56">
        <v>7</v>
      </c>
      <c r="AR215" s="56"/>
      <c r="AS215" s="56"/>
      <c r="AT215" s="56"/>
      <c r="AU215" s="56"/>
      <c r="AV215" s="56"/>
      <c r="AW215" s="48">
        <v>8</v>
      </c>
      <c r="AX215" s="48"/>
      <c r="AY215" s="48"/>
      <c r="AZ215" s="48"/>
      <c r="BA215" s="48"/>
      <c r="BB215" s="48"/>
      <c r="BC215" s="48"/>
      <c r="BD215" s="48"/>
      <c r="BE215" s="48">
        <v>9</v>
      </c>
      <c r="BF215" s="48"/>
      <c r="BG215" s="48"/>
      <c r="BH215" s="48"/>
      <c r="BI215" s="48"/>
      <c r="BJ215" s="48"/>
      <c r="BK215" s="48"/>
      <c r="BL215" s="48"/>
    </row>
    <row r="216" spans="1:79" s="1" customFormat="1" ht="18.75" hidden="1" customHeight="1">
      <c r="A216" s="48" t="s">
        <v>63</v>
      </c>
      <c r="B216" s="48"/>
      <c r="C216" s="48"/>
      <c r="D216" s="48"/>
      <c r="E216" s="48"/>
      <c r="F216" s="48"/>
      <c r="G216" s="98" t="s">
        <v>56</v>
      </c>
      <c r="H216" s="98"/>
      <c r="I216" s="98"/>
      <c r="J216" s="98"/>
      <c r="K216" s="98"/>
      <c r="L216" s="98"/>
      <c r="M216" s="98"/>
      <c r="N216" s="98"/>
      <c r="O216" s="98"/>
      <c r="P216" s="98"/>
      <c r="Q216" s="98"/>
      <c r="R216" s="98"/>
      <c r="S216" s="98"/>
      <c r="T216" s="44" t="s">
        <v>79</v>
      </c>
      <c r="U216" s="44"/>
      <c r="V216" s="44"/>
      <c r="W216" s="44"/>
      <c r="X216" s="44"/>
      <c r="Y216" s="44"/>
      <c r="Z216" s="44" t="s">
        <v>80</v>
      </c>
      <c r="AA216" s="44"/>
      <c r="AB216" s="44"/>
      <c r="AC216" s="44"/>
      <c r="AD216" s="44"/>
      <c r="AE216" s="44" t="s">
        <v>81</v>
      </c>
      <c r="AF216" s="44"/>
      <c r="AG216" s="44"/>
      <c r="AH216" s="44"/>
      <c r="AI216" s="44"/>
      <c r="AJ216" s="44"/>
      <c r="AK216" s="44" t="s">
        <v>82</v>
      </c>
      <c r="AL216" s="44"/>
      <c r="AM216" s="44"/>
      <c r="AN216" s="44"/>
      <c r="AO216" s="44"/>
      <c r="AP216" s="44"/>
      <c r="AQ216" s="44" t="s">
        <v>83</v>
      </c>
      <c r="AR216" s="44"/>
      <c r="AS216" s="44"/>
      <c r="AT216" s="44"/>
      <c r="AU216" s="44"/>
      <c r="AV216" s="44"/>
      <c r="AW216" s="98" t="s">
        <v>86</v>
      </c>
      <c r="AX216" s="98"/>
      <c r="AY216" s="98"/>
      <c r="AZ216" s="98"/>
      <c r="BA216" s="98"/>
      <c r="BB216" s="98"/>
      <c r="BC216" s="98"/>
      <c r="BD216" s="98"/>
      <c r="BE216" s="98" t="s">
        <v>87</v>
      </c>
      <c r="BF216" s="98"/>
      <c r="BG216" s="98"/>
      <c r="BH216" s="98"/>
      <c r="BI216" s="98"/>
      <c r="BJ216" s="98"/>
      <c r="BK216" s="98"/>
      <c r="BL216" s="98"/>
      <c r="CA216" s="1" t="s">
        <v>53</v>
      </c>
    </row>
    <row r="217" spans="1:79" s="6" customFormat="1" ht="12.75" customHeight="1">
      <c r="A217" s="35"/>
      <c r="B217" s="35"/>
      <c r="C217" s="35"/>
      <c r="D217" s="35"/>
      <c r="E217" s="35"/>
      <c r="F217" s="35"/>
      <c r="G217" s="95" t="s">
        <v>145</v>
      </c>
      <c r="H217" s="95"/>
      <c r="I217" s="95"/>
      <c r="J217" s="95"/>
      <c r="K217" s="95"/>
      <c r="L217" s="95"/>
      <c r="M217" s="95"/>
      <c r="N217" s="95"/>
      <c r="O217" s="95"/>
      <c r="P217" s="95"/>
      <c r="Q217" s="95"/>
      <c r="R217" s="95"/>
      <c r="S217" s="95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95"/>
      <c r="AX217" s="95"/>
      <c r="AY217" s="95"/>
      <c r="AZ217" s="95"/>
      <c r="BA217" s="95"/>
      <c r="BB217" s="95"/>
      <c r="BC217" s="95"/>
      <c r="BD217" s="95"/>
      <c r="BE217" s="95"/>
      <c r="BF217" s="95"/>
      <c r="BG217" s="95"/>
      <c r="BH217" s="95"/>
      <c r="BI217" s="95"/>
      <c r="BJ217" s="95"/>
      <c r="BK217" s="95"/>
      <c r="BL217" s="95"/>
      <c r="CA217" s="6" t="s">
        <v>54</v>
      </c>
    </row>
    <row r="219" spans="1:79" ht="14.25" customHeight="1">
      <c r="A219" s="96" t="s">
        <v>233</v>
      </c>
      <c r="B219" s="96"/>
      <c r="C219" s="96"/>
      <c r="D219" s="96"/>
      <c r="E219" s="96"/>
      <c r="F219" s="96"/>
      <c r="G219" s="96"/>
      <c r="H219" s="96"/>
      <c r="I219" s="96"/>
      <c r="J219" s="96"/>
      <c r="K219" s="96"/>
      <c r="L219" s="96"/>
      <c r="M219" s="96"/>
      <c r="N219" s="96"/>
      <c r="O219" s="96"/>
      <c r="P219" s="96"/>
      <c r="Q219" s="96"/>
      <c r="R219" s="96"/>
      <c r="S219" s="96"/>
      <c r="T219" s="96"/>
      <c r="U219" s="96"/>
      <c r="V219" s="96"/>
      <c r="W219" s="96"/>
      <c r="X219" s="96"/>
      <c r="Y219" s="96"/>
      <c r="Z219" s="96"/>
      <c r="AA219" s="96"/>
      <c r="AB219" s="96"/>
      <c r="AC219" s="96"/>
      <c r="AD219" s="96"/>
      <c r="AE219" s="96"/>
      <c r="AF219" s="96"/>
      <c r="AG219" s="96"/>
      <c r="AH219" s="96"/>
      <c r="AI219" s="96"/>
      <c r="AJ219" s="96"/>
      <c r="AK219" s="96"/>
      <c r="AL219" s="96"/>
      <c r="AM219" s="96"/>
      <c r="AN219" s="96"/>
      <c r="AO219" s="96"/>
      <c r="AP219" s="96"/>
      <c r="AQ219" s="96"/>
      <c r="AR219" s="96"/>
      <c r="AS219" s="96"/>
      <c r="AT219" s="96"/>
      <c r="AU219" s="96"/>
      <c r="AV219" s="96"/>
      <c r="AW219" s="96"/>
      <c r="AX219" s="96"/>
      <c r="AY219" s="96"/>
      <c r="AZ219" s="96"/>
      <c r="BA219" s="96"/>
      <c r="BB219" s="96"/>
      <c r="BC219" s="96"/>
      <c r="BD219" s="96"/>
      <c r="BE219" s="96"/>
      <c r="BF219" s="96"/>
      <c r="BG219" s="96"/>
      <c r="BH219" s="96"/>
      <c r="BI219" s="96"/>
      <c r="BJ219" s="96"/>
      <c r="BK219" s="96"/>
      <c r="BL219" s="96"/>
    </row>
    <row r="220" spans="1:79" ht="15" customHeight="1">
      <c r="A220" s="97"/>
      <c r="B220" s="97"/>
      <c r="C220" s="97"/>
      <c r="D220" s="97"/>
      <c r="E220" s="97"/>
      <c r="F220" s="97"/>
      <c r="G220" s="97"/>
      <c r="H220" s="97"/>
      <c r="I220" s="97"/>
      <c r="J220" s="97"/>
      <c r="K220" s="97"/>
      <c r="L220" s="97"/>
      <c r="M220" s="97"/>
      <c r="N220" s="97"/>
      <c r="O220" s="97"/>
      <c r="P220" s="97"/>
      <c r="Q220" s="97"/>
      <c r="R220" s="97"/>
      <c r="S220" s="97"/>
      <c r="T220" s="97"/>
      <c r="U220" s="97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  <c r="AF220" s="97"/>
      <c r="AG220" s="97"/>
      <c r="AH220" s="97"/>
      <c r="AI220" s="97"/>
      <c r="AJ220" s="97"/>
      <c r="AK220" s="97"/>
      <c r="AL220" s="97"/>
      <c r="AM220" s="97"/>
      <c r="AN220" s="97"/>
      <c r="AO220" s="97"/>
      <c r="AP220" s="97"/>
      <c r="AQ220" s="97"/>
      <c r="AR220" s="97"/>
      <c r="AS220" s="97"/>
      <c r="AT220" s="97"/>
      <c r="AU220" s="97"/>
      <c r="AV220" s="97"/>
      <c r="AW220" s="97"/>
      <c r="AX220" s="97"/>
      <c r="AY220" s="97"/>
      <c r="AZ220" s="97"/>
      <c r="BA220" s="97"/>
      <c r="BB220" s="97"/>
      <c r="BC220" s="97"/>
      <c r="BD220" s="97"/>
      <c r="BE220" s="97"/>
      <c r="BF220" s="97"/>
      <c r="BG220" s="97"/>
      <c r="BH220" s="97"/>
      <c r="BI220" s="97"/>
      <c r="BJ220" s="97"/>
      <c r="BK220" s="97"/>
      <c r="BL220" s="97"/>
    </row>
    <row r="221" spans="1:79" ht="1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3" spans="1:79" ht="13.8">
      <c r="A223" s="96" t="s">
        <v>248</v>
      </c>
      <c r="B223" s="96"/>
      <c r="C223" s="96"/>
      <c r="D223" s="96"/>
      <c r="E223" s="96"/>
      <c r="F223" s="96"/>
      <c r="G223" s="96"/>
      <c r="H223" s="96"/>
      <c r="I223" s="96"/>
      <c r="J223" s="96"/>
      <c r="K223" s="96"/>
      <c r="L223" s="96"/>
      <c r="M223" s="96"/>
      <c r="N223" s="96"/>
      <c r="O223" s="96"/>
      <c r="P223" s="96"/>
      <c r="Q223" s="96"/>
      <c r="R223" s="96"/>
      <c r="S223" s="96"/>
      <c r="T223" s="96"/>
      <c r="U223" s="96"/>
      <c r="V223" s="96"/>
      <c r="W223" s="96"/>
      <c r="X223" s="96"/>
      <c r="Y223" s="96"/>
      <c r="Z223" s="96"/>
      <c r="AA223" s="96"/>
      <c r="AB223" s="96"/>
      <c r="AC223" s="96"/>
      <c r="AD223" s="96"/>
      <c r="AE223" s="96"/>
      <c r="AF223" s="96"/>
      <c r="AG223" s="96"/>
      <c r="AH223" s="96"/>
      <c r="AI223" s="96"/>
      <c r="AJ223" s="96"/>
      <c r="AK223" s="96"/>
      <c r="AL223" s="96"/>
      <c r="AM223" s="96"/>
      <c r="AN223" s="96"/>
      <c r="AO223" s="96"/>
      <c r="AP223" s="96"/>
      <c r="AQ223" s="96"/>
      <c r="AR223" s="96"/>
      <c r="AS223" s="96"/>
      <c r="AT223" s="96"/>
      <c r="AU223" s="96"/>
      <c r="AV223" s="96"/>
      <c r="AW223" s="96"/>
      <c r="AX223" s="96"/>
      <c r="AY223" s="96"/>
      <c r="AZ223" s="96"/>
      <c r="BA223" s="96"/>
      <c r="BB223" s="96"/>
      <c r="BC223" s="96"/>
      <c r="BD223" s="96"/>
      <c r="BE223" s="96"/>
      <c r="BF223" s="96"/>
      <c r="BG223" s="96"/>
      <c r="BH223" s="96"/>
      <c r="BI223" s="96"/>
      <c r="BJ223" s="96"/>
      <c r="BK223" s="96"/>
      <c r="BL223" s="96"/>
    </row>
    <row r="224" spans="1:79" ht="13.8">
      <c r="A224" s="96" t="s">
        <v>221</v>
      </c>
      <c r="B224" s="96"/>
      <c r="C224" s="96"/>
      <c r="D224" s="96"/>
      <c r="E224" s="96"/>
      <c r="F224" s="96"/>
      <c r="G224" s="96"/>
      <c r="H224" s="96"/>
      <c r="I224" s="96"/>
      <c r="J224" s="96"/>
      <c r="K224" s="96"/>
      <c r="L224" s="96"/>
      <c r="M224" s="96"/>
      <c r="N224" s="96"/>
      <c r="O224" s="96"/>
      <c r="P224" s="96"/>
      <c r="Q224" s="96"/>
      <c r="R224" s="96"/>
      <c r="S224" s="96"/>
      <c r="T224" s="96"/>
      <c r="U224" s="96"/>
      <c r="V224" s="96"/>
      <c r="W224" s="96"/>
      <c r="X224" s="96"/>
      <c r="Y224" s="96"/>
      <c r="Z224" s="96"/>
      <c r="AA224" s="96"/>
      <c r="AB224" s="96"/>
      <c r="AC224" s="96"/>
      <c r="AD224" s="96"/>
      <c r="AE224" s="96"/>
      <c r="AF224" s="96"/>
      <c r="AG224" s="96"/>
      <c r="AH224" s="96"/>
      <c r="AI224" s="96"/>
      <c r="AJ224" s="96"/>
      <c r="AK224" s="96"/>
      <c r="AL224" s="96"/>
      <c r="AM224" s="96"/>
      <c r="AN224" s="96"/>
      <c r="AO224" s="96"/>
      <c r="AP224" s="96"/>
      <c r="AQ224" s="96"/>
      <c r="AR224" s="96"/>
      <c r="AS224" s="96"/>
      <c r="AT224" s="96"/>
      <c r="AU224" s="96"/>
      <c r="AV224" s="96"/>
      <c r="AW224" s="96"/>
      <c r="AX224" s="96"/>
      <c r="AY224" s="96"/>
      <c r="AZ224" s="96"/>
      <c r="BA224" s="96"/>
      <c r="BB224" s="96"/>
      <c r="BC224" s="96"/>
      <c r="BD224" s="96"/>
      <c r="BE224" s="96"/>
      <c r="BF224" s="96"/>
      <c r="BG224" s="96"/>
      <c r="BH224" s="96"/>
      <c r="BI224" s="96"/>
      <c r="BJ224" s="96"/>
      <c r="BK224" s="96"/>
      <c r="BL224" s="96"/>
    </row>
    <row r="225" spans="1:64" ht="15" customHeight="1">
      <c r="A225" s="94" t="s">
        <v>260</v>
      </c>
      <c r="B225" s="94"/>
      <c r="C225" s="94"/>
      <c r="D225" s="94"/>
      <c r="E225" s="94"/>
      <c r="F225" s="94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  <c r="AA225" s="94"/>
      <c r="AB225" s="94"/>
      <c r="AC225" s="94"/>
      <c r="AD225" s="94"/>
      <c r="AE225" s="94"/>
      <c r="AF225" s="94"/>
      <c r="AG225" s="94"/>
      <c r="AH225" s="94"/>
      <c r="AI225" s="94"/>
      <c r="AJ225" s="94"/>
      <c r="AK225" s="94"/>
      <c r="AL225" s="94"/>
      <c r="AM225" s="94"/>
      <c r="AN225" s="94"/>
      <c r="AO225" s="94"/>
      <c r="AP225" s="94"/>
      <c r="AQ225" s="94"/>
      <c r="AR225" s="94"/>
      <c r="AS225" s="94"/>
      <c r="AT225" s="94"/>
      <c r="AU225" s="94"/>
      <c r="AV225" s="94"/>
      <c r="AW225" s="94"/>
      <c r="AX225" s="94"/>
      <c r="AY225" s="94"/>
      <c r="AZ225" s="94"/>
      <c r="BA225" s="94"/>
      <c r="BB225" s="94"/>
      <c r="BC225" s="94"/>
      <c r="BD225" s="94"/>
      <c r="BE225" s="94"/>
      <c r="BF225" s="94"/>
      <c r="BG225" s="94"/>
      <c r="BH225" s="94"/>
      <c r="BI225" s="94"/>
      <c r="BJ225" s="94"/>
      <c r="BK225" s="94"/>
      <c r="BL225" s="94"/>
    </row>
    <row r="226" spans="1:64" ht="1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</row>
    <row r="229" spans="1:64" ht="18.899999999999999" customHeight="1">
      <c r="A229" s="31" t="s">
        <v>256</v>
      </c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  <c r="AL229" s="28"/>
      <c r="AM229" s="28"/>
      <c r="AN229" s="28"/>
      <c r="AO229" s="28"/>
      <c r="AP229" s="28"/>
      <c r="AQ229" s="28"/>
      <c r="AR229" s="28"/>
      <c r="AS229" s="28"/>
      <c r="AT229" s="28"/>
      <c r="AU229" s="34" t="s">
        <v>257</v>
      </c>
      <c r="AV229" s="34"/>
      <c r="AW229" s="34"/>
      <c r="AX229" s="34"/>
      <c r="AY229" s="34"/>
      <c r="AZ229" s="34"/>
      <c r="BA229" s="34"/>
      <c r="BB229" s="34"/>
      <c r="BC229" s="34"/>
      <c r="BD229" s="34"/>
      <c r="BE229" s="34"/>
      <c r="BF229" s="34"/>
    </row>
    <row r="230" spans="1:64" ht="12.75" customHeight="1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9" t="s">
        <v>1</v>
      </c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 t="s">
        <v>158</v>
      </c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</row>
    <row r="231" spans="1:64" ht="13.8">
      <c r="A231" s="31" t="s">
        <v>258</v>
      </c>
      <c r="B231" s="31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0"/>
      <c r="AC231" s="30"/>
      <c r="AD231" s="30"/>
      <c r="AE231" s="30"/>
      <c r="AF231" s="30"/>
      <c r="AG231" s="30"/>
      <c r="AH231" s="30"/>
      <c r="AI231" s="30"/>
      <c r="AJ231" s="30"/>
      <c r="AK231" s="30"/>
      <c r="AL231" s="30"/>
      <c r="AM231" s="30"/>
      <c r="AN231" s="30"/>
      <c r="AO231" s="30"/>
      <c r="AP231" s="30"/>
      <c r="AQ231" s="30"/>
      <c r="AR231" s="30"/>
      <c r="AS231" s="30"/>
      <c r="AT231" s="30"/>
      <c r="AU231" s="33" t="s">
        <v>259</v>
      </c>
      <c r="AV231" s="33"/>
      <c r="AW231" s="33"/>
      <c r="AX231" s="33"/>
      <c r="AY231" s="33"/>
      <c r="AZ231" s="33"/>
      <c r="BA231" s="33"/>
      <c r="BB231" s="33"/>
      <c r="BC231" s="33"/>
      <c r="BD231" s="33"/>
      <c r="BE231" s="33"/>
      <c r="BF231" s="33"/>
    </row>
    <row r="232" spans="1:64" ht="18" customHeight="1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9" t="s">
        <v>1</v>
      </c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 t="s">
        <v>158</v>
      </c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</row>
    <row r="233" spans="1:64" ht="12" customHeight="1">
      <c r="AB233" s="22"/>
      <c r="AC233" s="22"/>
      <c r="AD233" s="22"/>
      <c r="AE233" s="22"/>
      <c r="AF233" s="22"/>
      <c r="AG233" s="22"/>
      <c r="AH233" s="93"/>
      <c r="AI233" s="93"/>
      <c r="AJ233" s="93"/>
      <c r="AK233" s="93"/>
      <c r="AL233" s="93"/>
      <c r="AM233" s="93"/>
      <c r="AN233" s="93"/>
      <c r="AO233" s="93"/>
      <c r="AP233" s="93"/>
      <c r="AQ233" s="25"/>
      <c r="AR233" s="25"/>
      <c r="AS233" s="25"/>
      <c r="AT233" s="25"/>
      <c r="AU233" s="93"/>
      <c r="AV233" s="93"/>
      <c r="AW233" s="93"/>
      <c r="AX233" s="93"/>
      <c r="AY233" s="93"/>
      <c r="AZ233" s="93"/>
      <c r="BA233" s="93"/>
      <c r="BB233" s="93"/>
      <c r="BC233" s="93"/>
      <c r="BD233" s="93"/>
      <c r="BE233" s="93"/>
      <c r="BF233" s="93"/>
    </row>
  </sheetData>
  <mergeCells count="1424">
    <mergeCell ref="B7:AF7"/>
    <mergeCell ref="AH7:BA7"/>
    <mergeCell ref="A8:AF8"/>
    <mergeCell ref="AH8:BA8"/>
    <mergeCell ref="BC8:BJ8"/>
    <mergeCell ref="BN1:BZ1"/>
    <mergeCell ref="A2:BZ2"/>
    <mergeCell ref="B4:AF4"/>
    <mergeCell ref="AH4:AR4"/>
    <mergeCell ref="A5:AF5"/>
    <mergeCell ref="AH5:AR5"/>
    <mergeCell ref="AT5:BA5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A45:BY45"/>
    <mergeCell ref="A46:BY46"/>
    <mergeCell ref="A47:BY47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39:D39"/>
    <mergeCell ref="E39:W39"/>
    <mergeCell ref="X39:AB39"/>
    <mergeCell ref="AC39:AG39"/>
    <mergeCell ref="AH39:AL39"/>
    <mergeCell ref="AM39:AQ39"/>
    <mergeCell ref="AR39:AV39"/>
    <mergeCell ref="BL32:BP32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I49:AM49"/>
    <mergeCell ref="AN49:AR49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G60:BK60"/>
    <mergeCell ref="BL60:BP60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E60:AH60"/>
    <mergeCell ref="AI60:AM60"/>
    <mergeCell ref="AN60:AR60"/>
    <mergeCell ref="AS60:AW60"/>
    <mergeCell ref="AX60:BA60"/>
    <mergeCell ref="BB60:BF60"/>
    <mergeCell ref="BU52:BY52"/>
    <mergeCell ref="A57:BL57"/>
    <mergeCell ref="A58:BY58"/>
    <mergeCell ref="A59:E60"/>
    <mergeCell ref="F59:T60"/>
    <mergeCell ref="U59:AM59"/>
    <mergeCell ref="AN59:BF59"/>
    <mergeCell ref="BG59:BY59"/>
    <mergeCell ref="U60:Y60"/>
    <mergeCell ref="Z60:AD60"/>
    <mergeCell ref="AS52:AW52"/>
    <mergeCell ref="AX52:BA52"/>
    <mergeCell ref="BB52:BF52"/>
    <mergeCell ref="BG52:BK52"/>
    <mergeCell ref="BL52:BP52"/>
    <mergeCell ref="BQ52:BT52"/>
    <mergeCell ref="Z63:AD63"/>
    <mergeCell ref="AE63:AH63"/>
    <mergeCell ref="AI63:AM63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AW72:BA72"/>
    <mergeCell ref="BB72:BF72"/>
    <mergeCell ref="BG72:BK72"/>
    <mergeCell ref="A72:D72"/>
    <mergeCell ref="E72:W72"/>
    <mergeCell ref="X72:AB72"/>
    <mergeCell ref="AC72:AG72"/>
    <mergeCell ref="AH68:AL68"/>
    <mergeCell ref="AM68:AQ68"/>
    <mergeCell ref="AR68:AV68"/>
    <mergeCell ref="AW68:BA68"/>
    <mergeCell ref="BB68:BF68"/>
    <mergeCell ref="BG68:BK68"/>
    <mergeCell ref="BQ63:BT63"/>
    <mergeCell ref="BU63:BY63"/>
    <mergeCell ref="A65:BL65"/>
    <mergeCell ref="A66:BK66"/>
    <mergeCell ref="A67:D68"/>
    <mergeCell ref="E67:W68"/>
    <mergeCell ref="X67:AQ67"/>
    <mergeCell ref="AR67:BK67"/>
    <mergeCell ref="X68:AB68"/>
    <mergeCell ref="AC68:AG68"/>
    <mergeCell ref="AN63:AR63"/>
    <mergeCell ref="AS63:AW63"/>
    <mergeCell ref="AX63:BA63"/>
    <mergeCell ref="BB63:BF63"/>
    <mergeCell ref="BG63:BK63"/>
    <mergeCell ref="BL63:BP63"/>
    <mergeCell ref="A63:E63"/>
    <mergeCell ref="F63:T63"/>
    <mergeCell ref="U63:Y63"/>
    <mergeCell ref="AW71:BA71"/>
    <mergeCell ref="BB71:BF71"/>
    <mergeCell ref="BG71:BK71"/>
    <mergeCell ref="AR70:AV70"/>
    <mergeCell ref="AW70:BA70"/>
    <mergeCell ref="BB70:BF70"/>
    <mergeCell ref="BG70:BK70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69:D69"/>
    <mergeCell ref="E69:W69"/>
    <mergeCell ref="X69:AB69"/>
    <mergeCell ref="AC69:AG69"/>
    <mergeCell ref="AH69:AL69"/>
    <mergeCell ref="AM69:AQ69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74:BL74"/>
    <mergeCell ref="A75:BK75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BQ90:BT90"/>
    <mergeCell ref="BU90:BY90"/>
    <mergeCell ref="A94:BL94"/>
    <mergeCell ref="A95:BH95"/>
    <mergeCell ref="A96:C97"/>
    <mergeCell ref="D96:T97"/>
    <mergeCell ref="U96:AN96"/>
    <mergeCell ref="AO96:BH96"/>
    <mergeCell ref="U97:Y97"/>
    <mergeCell ref="Z97:AD97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E91:AH91"/>
    <mergeCell ref="AI91:AM91"/>
    <mergeCell ref="AN91:AR91"/>
    <mergeCell ref="BB92:BF92"/>
    <mergeCell ref="BG92:BK92"/>
    <mergeCell ref="BL92:BP92"/>
    <mergeCell ref="BQ92:BT92"/>
    <mergeCell ref="BU92:BY92"/>
    <mergeCell ref="BU91:BY91"/>
    <mergeCell ref="A92:C92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98:C98"/>
    <mergeCell ref="D98:T98"/>
    <mergeCell ref="U98:Y98"/>
    <mergeCell ref="Z98:AD98"/>
    <mergeCell ref="AE98:AI98"/>
    <mergeCell ref="AJ98:AN98"/>
    <mergeCell ref="AE97:AI97"/>
    <mergeCell ref="AJ97:AN97"/>
    <mergeCell ref="AO97:AS97"/>
    <mergeCell ref="AT97:AX97"/>
    <mergeCell ref="AY97:BC97"/>
    <mergeCell ref="BD97:BH97"/>
    <mergeCell ref="AO100:AS100"/>
    <mergeCell ref="AT100:AX100"/>
    <mergeCell ref="AY100:BC100"/>
    <mergeCell ref="BD100:BH100"/>
    <mergeCell ref="A105:BL105"/>
    <mergeCell ref="A106:BL106"/>
    <mergeCell ref="AT101:AX101"/>
    <mergeCell ref="AY101:BC101"/>
    <mergeCell ref="BD101:BH101"/>
    <mergeCell ref="A102:C102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101:C101"/>
    <mergeCell ref="D101:T101"/>
    <mergeCell ref="U101:Y101"/>
    <mergeCell ref="Z101:AD101"/>
    <mergeCell ref="AE101:AI101"/>
    <mergeCell ref="AJ101:AN101"/>
    <mergeCell ref="AO101:AS101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J107:BX107"/>
    <mergeCell ref="AF108:AJ108"/>
    <mergeCell ref="AK108:AO108"/>
    <mergeCell ref="AP108:AT108"/>
    <mergeCell ref="AU108:AY108"/>
    <mergeCell ref="AZ108:BD108"/>
    <mergeCell ref="BE108:BI108"/>
    <mergeCell ref="BJ108:BN108"/>
    <mergeCell ref="BO108:BS108"/>
    <mergeCell ref="BT108:BX108"/>
    <mergeCell ref="A107:C108"/>
    <mergeCell ref="D107:P108"/>
    <mergeCell ref="Q107:U108"/>
    <mergeCell ref="V107:AE108"/>
    <mergeCell ref="AF107:AT107"/>
    <mergeCell ref="AU107:BI107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BT111:BX111"/>
    <mergeCell ref="A124:BL124"/>
    <mergeCell ref="A125:C126"/>
    <mergeCell ref="D125:P126"/>
    <mergeCell ref="Q125:U126"/>
    <mergeCell ref="V125:AE126"/>
    <mergeCell ref="AF125:AT125"/>
    <mergeCell ref="AU125:BI125"/>
    <mergeCell ref="AF126:AJ126"/>
    <mergeCell ref="AK126:AO126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AU112:AY112"/>
    <mergeCell ref="AO141:AS141"/>
    <mergeCell ref="AT141:AX141"/>
    <mergeCell ref="AY141:BC141"/>
    <mergeCell ref="BD141:BH141"/>
    <mergeCell ref="BI141:BM141"/>
    <mergeCell ref="BN141:BR141"/>
    <mergeCell ref="A140:T141"/>
    <mergeCell ref="U140:AD140"/>
    <mergeCell ref="AE140:AN140"/>
    <mergeCell ref="AO140:AX140"/>
    <mergeCell ref="AY140:BH140"/>
    <mergeCell ref="BI140:BR140"/>
    <mergeCell ref="U141:Y141"/>
    <mergeCell ref="Z141:AD141"/>
    <mergeCell ref="AE141:AI141"/>
    <mergeCell ref="AJ141:AN141"/>
    <mergeCell ref="AP129:AT129"/>
    <mergeCell ref="AU129:AY129"/>
    <mergeCell ref="AZ129:BD129"/>
    <mergeCell ref="BE129:BI129"/>
    <mergeCell ref="A138:BL138"/>
    <mergeCell ref="A139:BR139"/>
    <mergeCell ref="BE130:BI130"/>
    <mergeCell ref="A131:C131"/>
    <mergeCell ref="D131:P131"/>
    <mergeCell ref="Q131:U131"/>
    <mergeCell ref="A129:C129"/>
    <mergeCell ref="D129:P129"/>
    <mergeCell ref="Q129:U129"/>
    <mergeCell ref="V129:AE129"/>
    <mergeCell ref="AF129:AJ129"/>
    <mergeCell ref="AK129:AO129"/>
    <mergeCell ref="AO143:AS143"/>
    <mergeCell ref="AT143:AX143"/>
    <mergeCell ref="AY143:BC143"/>
    <mergeCell ref="BD143:BH143"/>
    <mergeCell ref="BI143:BM143"/>
    <mergeCell ref="BN143:BR143"/>
    <mergeCell ref="AT142:AX142"/>
    <mergeCell ref="AY142:BC142"/>
    <mergeCell ref="BD142:BH142"/>
    <mergeCell ref="BI142:BM142"/>
    <mergeCell ref="BN142:BR142"/>
    <mergeCell ref="A143:T143"/>
    <mergeCell ref="U143:Y143"/>
    <mergeCell ref="Z143:AD143"/>
    <mergeCell ref="AE143:AI143"/>
    <mergeCell ref="AJ143:AN143"/>
    <mergeCell ref="A142:T142"/>
    <mergeCell ref="U142:Y142"/>
    <mergeCell ref="Z142:AD142"/>
    <mergeCell ref="AE142:AI142"/>
    <mergeCell ref="AJ142:AN142"/>
    <mergeCell ref="AO142:AS142"/>
    <mergeCell ref="AT144:AX144"/>
    <mergeCell ref="AY144:BC144"/>
    <mergeCell ref="BD144:BH144"/>
    <mergeCell ref="BI144:BM144"/>
    <mergeCell ref="BN144:BR144"/>
    <mergeCell ref="A148:BL148"/>
    <mergeCell ref="BI145:BM145"/>
    <mergeCell ref="BN145:BR145"/>
    <mergeCell ref="A144:T144"/>
    <mergeCell ref="U144:Y144"/>
    <mergeCell ref="Z144:AD144"/>
    <mergeCell ref="AE144:AI144"/>
    <mergeCell ref="AJ144:AN144"/>
    <mergeCell ref="AO144:AS144"/>
    <mergeCell ref="BJ150:BL151"/>
    <mergeCell ref="W151:Y151"/>
    <mergeCell ref="Z151:AB151"/>
    <mergeCell ref="AC151:AE151"/>
    <mergeCell ref="AF151:AH151"/>
    <mergeCell ref="AI151:AK151"/>
    <mergeCell ref="AL151:AN151"/>
    <mergeCell ref="AO151:AQ151"/>
    <mergeCell ref="AR151:AT151"/>
    <mergeCell ref="BG149:BL149"/>
    <mergeCell ref="W150:AB150"/>
    <mergeCell ref="AC150:AH150"/>
    <mergeCell ref="BG150:BI151"/>
    <mergeCell ref="AL153:AN153"/>
    <mergeCell ref="AO153:AQ153"/>
    <mergeCell ref="AR153:AT153"/>
    <mergeCell ref="AU153:AW153"/>
    <mergeCell ref="AX153:AZ153"/>
    <mergeCell ref="BA152:BC152"/>
    <mergeCell ref="BD152:BF152"/>
    <mergeCell ref="BG152:BI152"/>
    <mergeCell ref="BJ152:BL152"/>
    <mergeCell ref="A153:C153"/>
    <mergeCell ref="D153:V153"/>
    <mergeCell ref="W153:Y153"/>
    <mergeCell ref="Z153:AB153"/>
    <mergeCell ref="AC153:AE153"/>
    <mergeCell ref="AF153:AH153"/>
    <mergeCell ref="AI152:AK152"/>
    <mergeCell ref="AL152:AN152"/>
    <mergeCell ref="AO152:AQ152"/>
    <mergeCell ref="AR152:AT152"/>
    <mergeCell ref="AU152:AW152"/>
    <mergeCell ref="AX152:AZ152"/>
    <mergeCell ref="A152:C152"/>
    <mergeCell ref="D152:V152"/>
    <mergeCell ref="W152:Y152"/>
    <mergeCell ref="Z152:AB152"/>
    <mergeCell ref="A149:C151"/>
    <mergeCell ref="D149:V151"/>
    <mergeCell ref="W149:AH149"/>
    <mergeCell ref="AI149:AT149"/>
    <mergeCell ref="AU149:AZ149"/>
    <mergeCell ref="BA149:BF149"/>
    <mergeCell ref="BJ155:BL155"/>
    <mergeCell ref="A155:C155"/>
    <mergeCell ref="AC152:AE152"/>
    <mergeCell ref="AF152:AH152"/>
    <mergeCell ref="AP162:AT162"/>
    <mergeCell ref="AU162:AY162"/>
    <mergeCell ref="AZ162:BD162"/>
    <mergeCell ref="BE162:BI162"/>
    <mergeCell ref="BJ162:BN162"/>
    <mergeCell ref="BO162:BS162"/>
    <mergeCell ref="A160:BS160"/>
    <mergeCell ref="A161:F162"/>
    <mergeCell ref="G161:S162"/>
    <mergeCell ref="T161:Z162"/>
    <mergeCell ref="AA161:AO161"/>
    <mergeCell ref="AP161:BD161"/>
    <mergeCell ref="BE161:BS161"/>
    <mergeCell ref="AA162:AE162"/>
    <mergeCell ref="AF162:AJ162"/>
    <mergeCell ref="AK162:AO162"/>
    <mergeCell ref="BA154:BC154"/>
    <mergeCell ref="BD154:BF154"/>
    <mergeCell ref="BG154:BI154"/>
    <mergeCell ref="BJ154:BL154"/>
    <mergeCell ref="A158:BL158"/>
    <mergeCell ref="A159:BS159"/>
    <mergeCell ref="AL155:AN155"/>
    <mergeCell ref="AO155:AQ155"/>
    <mergeCell ref="AR155:AT155"/>
    <mergeCell ref="AU155:AW155"/>
    <mergeCell ref="AI154:AK154"/>
    <mergeCell ref="AL154:AN154"/>
    <mergeCell ref="AP164:AT164"/>
    <mergeCell ref="AU164:AY164"/>
    <mergeCell ref="AZ164:BD164"/>
    <mergeCell ref="BE164:BI164"/>
    <mergeCell ref="BJ164:BN164"/>
    <mergeCell ref="BO164:BS164"/>
    <mergeCell ref="A164:F164"/>
    <mergeCell ref="G164:S164"/>
    <mergeCell ref="T164:Z164"/>
    <mergeCell ref="AA164:AE164"/>
    <mergeCell ref="AF164:AJ164"/>
    <mergeCell ref="AK164:AO164"/>
    <mergeCell ref="AP163:AT163"/>
    <mergeCell ref="AU163:AY163"/>
    <mergeCell ref="AZ163:BD163"/>
    <mergeCell ref="BE163:BI163"/>
    <mergeCell ref="BJ163:BN163"/>
    <mergeCell ref="BO163:BS163"/>
    <mergeCell ref="A163:F163"/>
    <mergeCell ref="G163:S163"/>
    <mergeCell ref="T163:Z163"/>
    <mergeCell ref="AA163:AE163"/>
    <mergeCell ref="AF163:AJ163"/>
    <mergeCell ref="AK163:AO163"/>
    <mergeCell ref="A168:BL168"/>
    <mergeCell ref="A169:BD169"/>
    <mergeCell ref="A170:F171"/>
    <mergeCell ref="G170:S171"/>
    <mergeCell ref="T170:Z171"/>
    <mergeCell ref="AA170:AO170"/>
    <mergeCell ref="AP170:BD170"/>
    <mergeCell ref="AA171:AE171"/>
    <mergeCell ref="AF171:AJ171"/>
    <mergeCell ref="AK171:AO171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BO166:BS166"/>
    <mergeCell ref="AU172:AY172"/>
    <mergeCell ref="AZ172:BD172"/>
    <mergeCell ref="A173:F173"/>
    <mergeCell ref="G173:S173"/>
    <mergeCell ref="T173:Z173"/>
    <mergeCell ref="AA173:AE173"/>
    <mergeCell ref="AF173:AJ173"/>
    <mergeCell ref="AK173:AO173"/>
    <mergeCell ref="AP173:AT173"/>
    <mergeCell ref="AU173:AY173"/>
    <mergeCell ref="AP171:AT171"/>
    <mergeCell ref="AU171:AY171"/>
    <mergeCell ref="AZ171:BD171"/>
    <mergeCell ref="A172:F172"/>
    <mergeCell ref="G172:S172"/>
    <mergeCell ref="T172:Z172"/>
    <mergeCell ref="AA172:AE172"/>
    <mergeCell ref="AF172:AJ172"/>
    <mergeCell ref="AK172:AO172"/>
    <mergeCell ref="AP172:AT172"/>
    <mergeCell ref="A178:BL178"/>
    <mergeCell ref="A179:BM179"/>
    <mergeCell ref="A180:M181"/>
    <mergeCell ref="N180:U181"/>
    <mergeCell ref="V180:Z181"/>
    <mergeCell ref="AA180:AI180"/>
    <mergeCell ref="AJ180:AR180"/>
    <mergeCell ref="AS180:BA180"/>
    <mergeCell ref="BB180:BJ180"/>
    <mergeCell ref="BK180:BS180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U174:AY174"/>
    <mergeCell ref="AZ174:BD174"/>
    <mergeCell ref="BP182:BS182"/>
    <mergeCell ref="A183:M183"/>
    <mergeCell ref="N183:U183"/>
    <mergeCell ref="V183:Z183"/>
    <mergeCell ref="AA183:AE183"/>
    <mergeCell ref="AF183:AI183"/>
    <mergeCell ref="AJ183:AN183"/>
    <mergeCell ref="AO183:AR183"/>
    <mergeCell ref="AS183:AW183"/>
    <mergeCell ref="AX183:BA183"/>
    <mergeCell ref="AO182:AR182"/>
    <mergeCell ref="AS182:AW182"/>
    <mergeCell ref="AX182:BA182"/>
    <mergeCell ref="BB182:BF182"/>
    <mergeCell ref="BG182:BJ182"/>
    <mergeCell ref="BK182:BO182"/>
    <mergeCell ref="BB181:BF181"/>
    <mergeCell ref="BG181:BJ181"/>
    <mergeCell ref="BK181:BO181"/>
    <mergeCell ref="BP181:BS181"/>
    <mergeCell ref="A182:M182"/>
    <mergeCell ref="N182:U182"/>
    <mergeCell ref="V182:Z182"/>
    <mergeCell ref="AA182:AE182"/>
    <mergeCell ref="AF182:AI182"/>
    <mergeCell ref="AJ182:AN182"/>
    <mergeCell ref="AA181:AE181"/>
    <mergeCell ref="AF181:AI181"/>
    <mergeCell ref="AJ181:AN181"/>
    <mergeCell ref="AO181:AR181"/>
    <mergeCell ref="AS181:AW181"/>
    <mergeCell ref="AX181:BA181"/>
    <mergeCell ref="BP184:BS184"/>
    <mergeCell ref="A187:BL187"/>
    <mergeCell ref="A188:BL188"/>
    <mergeCell ref="A191:BL191"/>
    <mergeCell ref="A192:BL192"/>
    <mergeCell ref="A193:BL193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AK196:AP196"/>
    <mergeCell ref="AQ196:AV196"/>
    <mergeCell ref="AW196:BA196"/>
    <mergeCell ref="BB196:BF196"/>
    <mergeCell ref="BG196:BL196"/>
    <mergeCell ref="A197:F197"/>
    <mergeCell ref="G197:S197"/>
    <mergeCell ref="T197:Y197"/>
    <mergeCell ref="Z197:AD197"/>
    <mergeCell ref="AE197:AJ197"/>
    <mergeCell ref="AQ194:AV195"/>
    <mergeCell ref="AW194:BF194"/>
    <mergeCell ref="BG194:BL195"/>
    <mergeCell ref="AW195:BA195"/>
    <mergeCell ref="BB195:BF195"/>
    <mergeCell ref="A196:F196"/>
    <mergeCell ref="G196:S196"/>
    <mergeCell ref="T196:Y196"/>
    <mergeCell ref="Z196:AD196"/>
    <mergeCell ref="AE196:AJ196"/>
    <mergeCell ref="A194:F195"/>
    <mergeCell ref="G194:S195"/>
    <mergeCell ref="T194:Y195"/>
    <mergeCell ref="Z194:AD195"/>
    <mergeCell ref="AE194:AJ195"/>
    <mergeCell ref="AK194:AP195"/>
    <mergeCell ref="A201:BL201"/>
    <mergeCell ref="A202:F204"/>
    <mergeCell ref="G202:P204"/>
    <mergeCell ref="Q202:AN202"/>
    <mergeCell ref="AO202:BL202"/>
    <mergeCell ref="Q203:U204"/>
    <mergeCell ref="V203:Y204"/>
    <mergeCell ref="Z203:AI203"/>
    <mergeCell ref="AJ203:AN204"/>
    <mergeCell ref="AO203:AS204"/>
    <mergeCell ref="AK198:AP198"/>
    <mergeCell ref="AQ198:AV198"/>
    <mergeCell ref="AW198:BA198"/>
    <mergeCell ref="BB198:BF198"/>
    <mergeCell ref="BG198:BL198"/>
    <mergeCell ref="A200:BL200"/>
    <mergeCell ref="AK197:AP197"/>
    <mergeCell ref="AQ197:AV197"/>
    <mergeCell ref="AW197:BA197"/>
    <mergeCell ref="BB197:BF197"/>
    <mergeCell ref="BG197:BL197"/>
    <mergeCell ref="A198:F198"/>
    <mergeCell ref="G198:S198"/>
    <mergeCell ref="T198:Y198"/>
    <mergeCell ref="Z198:AD198"/>
    <mergeCell ref="AE198:AJ198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T203:AW204"/>
    <mergeCell ref="AX203:BG203"/>
    <mergeCell ref="BH203:BL204"/>
    <mergeCell ref="Z204:AD204"/>
    <mergeCell ref="AE204:AI204"/>
    <mergeCell ref="AX204:BB204"/>
    <mergeCell ref="BC204:BG204"/>
    <mergeCell ref="G207:P207"/>
    <mergeCell ref="Q207:U207"/>
    <mergeCell ref="V207:Y207"/>
    <mergeCell ref="Z207:AD207"/>
    <mergeCell ref="AE207:AI207"/>
    <mergeCell ref="AJ206:AN206"/>
    <mergeCell ref="AO206:AS206"/>
    <mergeCell ref="AT206:AW206"/>
    <mergeCell ref="AX206:BB206"/>
    <mergeCell ref="BC206:BG206"/>
    <mergeCell ref="BH206:BL206"/>
    <mergeCell ref="A206:F206"/>
    <mergeCell ref="G206:P206"/>
    <mergeCell ref="Q206:U206"/>
    <mergeCell ref="V206:Y206"/>
    <mergeCell ref="Z206:AD206"/>
    <mergeCell ref="AE206:AI206"/>
    <mergeCell ref="AJ207:AN207"/>
    <mergeCell ref="AO207:AS207"/>
    <mergeCell ref="AT207:AW207"/>
    <mergeCell ref="AX207:BB207"/>
    <mergeCell ref="BC207:BG207"/>
    <mergeCell ref="BH207:BL207"/>
    <mergeCell ref="A207:F207"/>
    <mergeCell ref="G215:S215"/>
    <mergeCell ref="T215:Y215"/>
    <mergeCell ref="Z215:AD215"/>
    <mergeCell ref="AE215:AJ215"/>
    <mergeCell ref="AK215:AP215"/>
    <mergeCell ref="AQ215:AV215"/>
    <mergeCell ref="AW215:BD215"/>
    <mergeCell ref="BE215:BL215"/>
    <mergeCell ref="A211:BL211"/>
    <mergeCell ref="A212:BL212"/>
    <mergeCell ref="A213:F214"/>
    <mergeCell ref="G213:S214"/>
    <mergeCell ref="T213:Y214"/>
    <mergeCell ref="Z213:AD214"/>
    <mergeCell ref="AE213:AJ214"/>
    <mergeCell ref="AK213:AP214"/>
    <mergeCell ref="AQ213:AV214"/>
    <mergeCell ref="AW213:BD214"/>
    <mergeCell ref="AH233:AP233"/>
    <mergeCell ref="AU233:BF233"/>
    <mergeCell ref="A31:D31"/>
    <mergeCell ref="E31:T31"/>
    <mergeCell ref="U31:Y31"/>
    <mergeCell ref="Z31:AD31"/>
    <mergeCell ref="AE31:AH31"/>
    <mergeCell ref="A225:BL225"/>
    <mergeCell ref="AW217:BD217"/>
    <mergeCell ref="BE217:BL217"/>
    <mergeCell ref="A219:BL219"/>
    <mergeCell ref="A220:BL220"/>
    <mergeCell ref="A223:BL223"/>
    <mergeCell ref="A224:BL224"/>
    <mergeCell ref="AQ216:AV216"/>
    <mergeCell ref="AW216:BD216"/>
    <mergeCell ref="BE216:BL216"/>
    <mergeCell ref="A217:F217"/>
    <mergeCell ref="G217:S217"/>
    <mergeCell ref="T217:Y217"/>
    <mergeCell ref="Z217:AD217"/>
    <mergeCell ref="AE217:AJ217"/>
    <mergeCell ref="AK217:AP217"/>
    <mergeCell ref="AQ217:AV217"/>
    <mergeCell ref="A216:F216"/>
    <mergeCell ref="G216:S216"/>
    <mergeCell ref="T216:Y216"/>
    <mergeCell ref="Z216:AD216"/>
    <mergeCell ref="AE216:AJ216"/>
    <mergeCell ref="AK216:AP216"/>
    <mergeCell ref="BE213:BL214"/>
    <mergeCell ref="A215:F215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BG42:BK42"/>
    <mergeCell ref="A42:D42"/>
    <mergeCell ref="E42:W42"/>
    <mergeCell ref="X42:AB42"/>
    <mergeCell ref="AC42:AG42"/>
    <mergeCell ref="AH42:AL42"/>
    <mergeCell ref="AM42:AQ42"/>
    <mergeCell ref="AR42:AV42"/>
    <mergeCell ref="AW42:BA42"/>
    <mergeCell ref="BB42:BF42"/>
    <mergeCell ref="BU33:BY33"/>
    <mergeCell ref="AS33:AW33"/>
    <mergeCell ref="AX33:BA33"/>
    <mergeCell ref="BB33:BF33"/>
    <mergeCell ref="BG33:BK33"/>
    <mergeCell ref="BL33:BP33"/>
    <mergeCell ref="BQ33:BT33"/>
    <mergeCell ref="AW41:BA41"/>
    <mergeCell ref="BB41:BF41"/>
    <mergeCell ref="BG41:BK41"/>
    <mergeCell ref="AW38:BA38"/>
    <mergeCell ref="BB38:BF38"/>
    <mergeCell ref="BG38:BK38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BB53:BF53"/>
    <mergeCell ref="BG53:BK53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BU55:BY55"/>
    <mergeCell ref="AS55:AW55"/>
    <mergeCell ref="AX55:BA55"/>
    <mergeCell ref="BB55:BF55"/>
    <mergeCell ref="BG55:BK55"/>
    <mergeCell ref="BL55:BP55"/>
    <mergeCell ref="BQ55:BT55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I54:AM54"/>
    <mergeCell ref="AN54:AR54"/>
    <mergeCell ref="AS54:AW54"/>
    <mergeCell ref="AX54:BA54"/>
    <mergeCell ref="BB54:BF54"/>
    <mergeCell ref="BG54:BK54"/>
    <mergeCell ref="AH72:AL72"/>
    <mergeCell ref="AM72:AQ72"/>
    <mergeCell ref="AR72:AV72"/>
    <mergeCell ref="A71:D71"/>
    <mergeCell ref="E71:W71"/>
    <mergeCell ref="X71:AB71"/>
    <mergeCell ref="AC71:AG71"/>
    <mergeCell ref="AH71:AL71"/>
    <mergeCell ref="AM71:AQ71"/>
    <mergeCell ref="AR71:AV71"/>
    <mergeCell ref="AX89:BA89"/>
    <mergeCell ref="BB89:BF89"/>
    <mergeCell ref="BG89:BK89"/>
    <mergeCell ref="AX87:BA87"/>
    <mergeCell ref="BB87:BF87"/>
    <mergeCell ref="BG87:BK87"/>
    <mergeCell ref="BB79:BF79"/>
    <mergeCell ref="BG79:BK79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D92:T92"/>
    <mergeCell ref="U92:Y92"/>
    <mergeCell ref="Z92:AD92"/>
    <mergeCell ref="AE92:AH92"/>
    <mergeCell ref="AI92:AM92"/>
    <mergeCell ref="AN92:AR92"/>
    <mergeCell ref="AS92:AW92"/>
    <mergeCell ref="AX92:BA92"/>
    <mergeCell ref="AS91:AW91"/>
    <mergeCell ref="AX91:BA91"/>
    <mergeCell ref="BB91:BF91"/>
    <mergeCell ref="BG91:BK91"/>
    <mergeCell ref="BL91:BP91"/>
    <mergeCell ref="BQ91:BT91"/>
    <mergeCell ref="A91:C91"/>
    <mergeCell ref="D91:T91"/>
    <mergeCell ref="U91:Y91"/>
    <mergeCell ref="Z91:AD91"/>
    <mergeCell ref="AZ112:BD112"/>
    <mergeCell ref="BE112:BI112"/>
    <mergeCell ref="BJ112:BN112"/>
    <mergeCell ref="BO112:BS112"/>
    <mergeCell ref="BT112:BX112"/>
    <mergeCell ref="A112:C112"/>
    <mergeCell ref="D112:P112"/>
    <mergeCell ref="Q112:U112"/>
    <mergeCell ref="V112:AE112"/>
    <mergeCell ref="AF112:AJ112"/>
    <mergeCell ref="AK112:AO112"/>
    <mergeCell ref="AP112:AT112"/>
    <mergeCell ref="AT102:AX102"/>
    <mergeCell ref="AY102:BC102"/>
    <mergeCell ref="BD102:BH102"/>
    <mergeCell ref="D102:T102"/>
    <mergeCell ref="U102:Y102"/>
    <mergeCell ref="Z102:AD102"/>
    <mergeCell ref="AE102:AI102"/>
    <mergeCell ref="AJ102:AN102"/>
    <mergeCell ref="AO102:AS102"/>
    <mergeCell ref="BE110:BI110"/>
    <mergeCell ref="BJ110:BN110"/>
    <mergeCell ref="BO110:BS110"/>
    <mergeCell ref="BT110:BX110"/>
    <mergeCell ref="BT109:BX109"/>
    <mergeCell ref="A110:C110"/>
    <mergeCell ref="D110:P110"/>
    <mergeCell ref="Q110:U110"/>
    <mergeCell ref="V110:AE110"/>
    <mergeCell ref="AF110:AJ110"/>
    <mergeCell ref="AK110:AO110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J122:BN122"/>
    <mergeCell ref="BO122:BS122"/>
    <mergeCell ref="BT122:BX122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31:BI131"/>
    <mergeCell ref="V131:AE131"/>
    <mergeCell ref="AF131:AJ131"/>
    <mergeCell ref="AK131:AO131"/>
    <mergeCell ref="AP131:AT131"/>
    <mergeCell ref="AU131:AY131"/>
    <mergeCell ref="AZ131:BD131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2:BI122"/>
    <mergeCell ref="AP128:AT128"/>
    <mergeCell ref="AU128:AY128"/>
    <mergeCell ref="AZ128:BD128"/>
    <mergeCell ref="BE128:BI128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BE133:BI133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6:BI136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D155:V155"/>
    <mergeCell ref="W155:Y155"/>
    <mergeCell ref="Z155:AB155"/>
    <mergeCell ref="AC155:AE155"/>
    <mergeCell ref="AF155:AH155"/>
    <mergeCell ref="AI155:AK155"/>
    <mergeCell ref="A145:T145"/>
    <mergeCell ref="U145:Y145"/>
    <mergeCell ref="Z145:AD145"/>
    <mergeCell ref="AE145:AI145"/>
    <mergeCell ref="AJ145:AN145"/>
    <mergeCell ref="AO145:AS145"/>
    <mergeCell ref="AT145:AX145"/>
    <mergeCell ref="AY145:BC145"/>
    <mergeCell ref="BD145:BH145"/>
    <mergeCell ref="BA153:BC153"/>
    <mergeCell ref="BD153:BF153"/>
    <mergeCell ref="BG153:BI153"/>
    <mergeCell ref="AU154:AW154"/>
    <mergeCell ref="AX154:AZ154"/>
    <mergeCell ref="AX155:AZ155"/>
    <mergeCell ref="BA155:BC155"/>
    <mergeCell ref="BD155:BF155"/>
    <mergeCell ref="BG155:BI155"/>
    <mergeCell ref="AO154:AQ154"/>
    <mergeCell ref="AR154:AT154"/>
    <mergeCell ref="AI150:AN150"/>
    <mergeCell ref="AO150:AT150"/>
    <mergeCell ref="AU150:AW151"/>
    <mergeCell ref="AX150:AZ151"/>
    <mergeCell ref="BA150:BC151"/>
    <mergeCell ref="BD150:BF151"/>
    <mergeCell ref="BJ153:BL153"/>
    <mergeCell ref="A154:C154"/>
    <mergeCell ref="D154:V154"/>
    <mergeCell ref="W154:Y154"/>
    <mergeCell ref="Z154:AB154"/>
    <mergeCell ref="AC154:AE154"/>
    <mergeCell ref="AF154:AH154"/>
    <mergeCell ref="AI153:AK153"/>
    <mergeCell ref="Q208:U208"/>
    <mergeCell ref="V208:Y208"/>
    <mergeCell ref="Z208:AD208"/>
    <mergeCell ref="AE208:AI208"/>
    <mergeCell ref="AU175:AY175"/>
    <mergeCell ref="AZ175:BD175"/>
    <mergeCell ref="A175:F175"/>
    <mergeCell ref="G175:S175"/>
    <mergeCell ref="T175:Z175"/>
    <mergeCell ref="AA175:AE175"/>
    <mergeCell ref="AF175:AJ175"/>
    <mergeCell ref="AK175:AO175"/>
    <mergeCell ref="AP175:AT175"/>
    <mergeCell ref="AK166:AO166"/>
    <mergeCell ref="AP166:AT166"/>
    <mergeCell ref="AU166:AY166"/>
    <mergeCell ref="AZ166:BD166"/>
    <mergeCell ref="BE166:BI166"/>
    <mergeCell ref="BJ166:BN166"/>
    <mergeCell ref="A166:F166"/>
    <mergeCell ref="G166:S166"/>
    <mergeCell ref="T166:Z166"/>
    <mergeCell ref="AA166:AE166"/>
    <mergeCell ref="AF166:AJ166"/>
    <mergeCell ref="AT4:BA4"/>
    <mergeCell ref="BC7:BJ7"/>
    <mergeCell ref="AB229:AT229"/>
    <mergeCell ref="AB230:AT230"/>
    <mergeCell ref="AB231:AT231"/>
    <mergeCell ref="A229:AA229"/>
    <mergeCell ref="A231:AA231"/>
    <mergeCell ref="AJ209:AN209"/>
    <mergeCell ref="AO209:AS209"/>
    <mergeCell ref="AT209:AW209"/>
    <mergeCell ref="AX209:BB209"/>
    <mergeCell ref="BC209:BG209"/>
    <mergeCell ref="BH209:BL209"/>
    <mergeCell ref="AU231:BF231"/>
    <mergeCell ref="AB232:AT232"/>
    <mergeCell ref="AU230:BF230"/>
    <mergeCell ref="AU232:BF232"/>
    <mergeCell ref="AU229:BF229"/>
    <mergeCell ref="A209:F209"/>
    <mergeCell ref="G209:P209"/>
    <mergeCell ref="Q209:U209"/>
    <mergeCell ref="V209:Y209"/>
    <mergeCell ref="Z209:AD209"/>
    <mergeCell ref="AE209:AI209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</mergeCells>
  <conditionalFormatting sqref="A90:A92 A100:A102 A154:A155">
    <cfRule type="cellIs" dxfId="5" priority="3" stopIfTrue="1" operator="equal">
      <formula>A89</formula>
    </cfRule>
  </conditionalFormatting>
  <conditionalFormatting sqref="A111:C122 A129:C131 A133:C133 A135:C136">
    <cfRule type="cellIs" dxfId="4" priority="1" stopIfTrue="1" operator="equal">
      <formula>A110</formula>
    </cfRule>
    <cfRule type="cellIs" dxfId="3" priority="2" stopIfTrue="1" operator="equal">
      <formula>0</formula>
    </cfRule>
  </conditionalFormatting>
  <conditionalFormatting sqref="A103">
    <cfRule type="cellIs" dxfId="2" priority="5" stopIfTrue="1" operator="equal">
      <formula>A100</formula>
    </cfRule>
  </conditionalFormatting>
  <conditionalFormatting sqref="A134:C134 A132:C132">
    <cfRule type="cellIs" dxfId="1" priority="8" stopIfTrue="1" operator="equal">
      <formula>#REF!</formula>
    </cfRule>
    <cfRule type="cellIs" dxfId="0" priority="9" stopIfTrue="1" operator="equal">
      <formula>0</formula>
    </cfRule>
  </conditionalFormatting>
  <pageMargins left="0.32" right="0.33" top="0.39370078740157499" bottom="0.39370078740157499" header="0" footer="0"/>
  <pageSetup paperSize="9" scale="64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Додаток2 КПК1117520</vt:lpstr>
      <vt:lpstr>'Додаток2 КПК1117520'!Область_друку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2020-02-24T13:00:26Z</cp:lastPrinted>
  <dcterms:created xsi:type="dcterms:W3CDTF">2016-07-02T12:27:50Z</dcterms:created>
  <dcterms:modified xsi:type="dcterms:W3CDTF">2020-02-24T13:03:40Z</dcterms:modified>
</cp:coreProperties>
</file>